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8680" yWindow="32767" windowWidth="29040" windowHeight="15840" activeTab="0"/>
  </bookViews>
  <sheets>
    <sheet name="survey_0" sheetId="1" r:id="rId1"/>
  </sheets>
  <definedNames/>
  <calcPr fullCalcOnLoad="1"/>
</workbook>
</file>

<file path=xl/sharedStrings.xml><?xml version="1.0" encoding="utf-8"?>
<sst xmlns="http://schemas.openxmlformats.org/spreadsheetml/2006/main" count="1252" uniqueCount="553">
  <si>
    <t xml:space="preserve">Inspection by: </t>
  </si>
  <si>
    <t xml:space="preserve">Date and time: </t>
  </si>
  <si>
    <t>Economic operator / quarry name:</t>
  </si>
  <si>
    <t>Local Authority</t>
  </si>
  <si>
    <t>Accompanied by (full names):</t>
  </si>
  <si>
    <t>Quarry staff met:</t>
  </si>
  <si>
    <t>Products for sale:</t>
  </si>
  <si>
    <t>Products being re-sold ?</t>
  </si>
  <si>
    <t>CE Certs photographed and / or copied:</t>
  </si>
  <si>
    <t>DOPs photographed and / or copied:</t>
  </si>
  <si>
    <t xml:space="preserve">Test reports and details in respect of the type testing of the product. </t>
  </si>
  <si>
    <t>Certificate of Conformity of Factory Production Control (AVCP system 2+):</t>
  </si>
  <si>
    <t>Notified body:</t>
  </si>
  <si>
    <t xml:space="preserve">How are the products placed on the market? </t>
  </si>
  <si>
    <t>Importing aggregates from other quarry ?</t>
  </si>
  <si>
    <t>Operating other quarry?</t>
  </si>
  <si>
    <t>Member of the ICF?</t>
  </si>
  <si>
    <t>Sample of aggregates taken?</t>
  </si>
  <si>
    <t xml:space="preserve">Full name of quarry staff to witness sample collection: </t>
  </si>
  <si>
    <t>Other notes:</t>
  </si>
  <si>
    <t>anonymised to protect personal information of third parties</t>
  </si>
  <si>
    <t>Casey Enterprises</t>
  </si>
  <si>
    <t>Wexford_County_Council</t>
  </si>
  <si>
    <t>804 T1 SR
10mm, 6mm, 20mm, 14mm
02  Sand (Blackwater quarry)
04, 06 Sand</t>
  </si>
  <si>
    <t xml:space="preserve">Quinnlite </t>
  </si>
  <si>
    <t>Requested</t>
  </si>
  <si>
    <t>To be provided</t>
  </si>
  <si>
    <t>NSAI</t>
  </si>
  <si>
    <t>Website, word of mouth</t>
  </si>
  <si>
    <t>Yes Blackwater Quarry - Provides saand</t>
  </si>
  <si>
    <t>Blackwater</t>
  </si>
  <si>
    <t>No</t>
  </si>
  <si>
    <t>Yes</t>
  </si>
  <si>
    <t>Quarry appeared somewhat ran down and under utilised</t>
  </si>
  <si>
    <t>Belcarraig quarries</t>
  </si>
  <si>
    <t>4 inch down
4 inch clean
2 inch down
2 inch clean
804
20 mm chip
14mm chip
10mm chip
Dust</t>
  </si>
  <si>
    <t>N/A</t>
  </si>
  <si>
    <t>Internet and repeat buisness</t>
  </si>
  <si>
    <t>Sand from Darcys in Blackwater</t>
  </si>
  <si>
    <t xml:space="preserve">Importing aggregates 
Re-visit recommended to view all processes
</t>
  </si>
  <si>
    <t>Ballingale quarry</t>
  </si>
  <si>
    <t>14mm stone in blocks. Sand most valuable product.
Green  bands on blocks. bsaf now renamed .  
Selling lintels
Makes pre-cast floors for agricultural sheds.</t>
  </si>
  <si>
    <t>Hudson quarry</t>
  </si>
  <si>
    <t>Readymix only</t>
  </si>
  <si>
    <t>Being emailed</t>
  </si>
  <si>
    <t>10mm,20mm and 2 type sands all imported from Hudon quarry Blessington Co.Wicklow (No relation between them)</t>
  </si>
  <si>
    <t>Booth Concrete</t>
  </si>
  <si>
    <t>Laois_County_Council</t>
  </si>
  <si>
    <t>7.5N block, 13N block, 14mm stone, 20mm 12mm in blocks, coares sand , fine sand</t>
  </si>
  <si>
    <t>Requested by email</t>
  </si>
  <si>
    <t>Truck load and collection</t>
  </si>
  <si>
    <t xml:space="preserve">Not importing according to Aengus. Two other quarries claim to be supplying to Booth concrete. </t>
  </si>
  <si>
    <t>Yes, a depot in Portlaoise</t>
  </si>
  <si>
    <t>Hanlon Concrete</t>
  </si>
  <si>
    <t>Kildare_County_Council</t>
  </si>
  <si>
    <t>Blocks  , aggregattes</t>
  </si>
  <si>
    <t xml:space="preserve">yes, Quinn lite blocks. </t>
  </si>
  <si>
    <t>To be requested by email.
Sent by email.</t>
  </si>
  <si>
    <t>NSAI and UKAS</t>
  </si>
  <si>
    <t>Concrete truck. Truck, collection</t>
  </si>
  <si>
    <t xml:space="preserve">No. </t>
  </si>
  <si>
    <t xml:space="preserve">Quarry was abandoned </t>
  </si>
  <si>
    <t>Shiel sand and gravel</t>
  </si>
  <si>
    <t>40mm , 20mm 10mm, coarse and fine sand.</t>
  </si>
  <si>
    <t xml:space="preserve">not available </t>
  </si>
  <si>
    <t>none</t>
  </si>
  <si>
    <t>truck load</t>
  </si>
  <si>
    <t>Michael Dunne ( believed to be deceased ).</t>
  </si>
  <si>
    <t>Not clear</t>
  </si>
  <si>
    <t xml:space="preserve">Excavator on site. </t>
  </si>
  <si>
    <t>Broken concrete in one pile.</t>
  </si>
  <si>
    <t>discussion with neighbour suggested son is operating another quarry</t>
  </si>
  <si>
    <t>Operator queried whether the zoning of land adjacent quarries should considered to avoid one-off houses be granted premission that scupper future economical activity</t>
  </si>
  <si>
    <t>Edward Daly</t>
  </si>
  <si>
    <t>"Nobody was present on site to bring us to the quarry which was away from main road through farm.
There was no sign that quarry had been operational in the recent past.
I was able to speak to the quarry owner, the owner reported that the quarry operations had ceased at least 2 years ago and when in operation the quarry supplied sand for road surfacing. 
Information leaflet was issued to E-mail address supplied by Quarry Owner"</t>
  </si>
  <si>
    <t xml:space="preserve">Tony Higgins.  Andy Poole </t>
  </si>
  <si>
    <t>not clear. large pile of sand on site</t>
  </si>
  <si>
    <t>n/a</t>
  </si>
  <si>
    <t>loader on site</t>
  </si>
  <si>
    <t>unknown</t>
  </si>
  <si>
    <t xml:space="preserve">No operations ongoing at the quarry, gates were open. various other building materials (stone/Concrete) appeared to have been stored or dumped within the quarry. </t>
  </si>
  <si>
    <t>Dowling quarries</t>
  </si>
  <si>
    <t>Via Website: www.quarry.ie</t>
  </si>
  <si>
    <t>From another quarry under same ownership in Lisduff</t>
  </si>
  <si>
    <t>Quarry at Lisduff</t>
  </si>
  <si>
    <t xml:space="preserve">"Operator informed us that Aggregate only being used for agricultural tracks - i.e. field gates and high trafficked areas by cattle to milking parlour
</t>
  </si>
  <si>
    <t>Helena Ramsbottom</t>
  </si>
  <si>
    <t xml:space="preserve">Lab on site.   </t>
  </si>
  <si>
    <t>O’Dea quarry</t>
  </si>
  <si>
    <t>Accompanied on inspection by Kildare Co Co Rep</t>
  </si>
  <si>
    <t>Mullins Quarry</t>
  </si>
  <si>
    <t>Ungraded Shale for use in agricultural tracks</t>
  </si>
  <si>
    <t>Word of mouth</t>
  </si>
  <si>
    <t>None</t>
  </si>
  <si>
    <t>Kilsaran, Gallstown</t>
  </si>
  <si>
    <t>Louth_County_Council</t>
  </si>
  <si>
    <t xml:space="preserve">Blocks, ready-mixed concrete,  asphalt, sr21 stone, Aggregate for concrete . Light weight blocks produced at another location. </t>
  </si>
  <si>
    <t>Sent by email on 11/08/2021</t>
  </si>
  <si>
    <t>Truck load.</t>
  </si>
  <si>
    <t>High psv stone and sand for asphalt</t>
  </si>
  <si>
    <t>Yes, many.</t>
  </si>
  <si>
    <t>Arkil quarries</t>
  </si>
  <si>
    <t>SR21
Bitumious material
2 inch
6 inch
4 inch</t>
  </si>
  <si>
    <t>As above</t>
  </si>
  <si>
    <t>Contracts works
Word of mouth</t>
  </si>
  <si>
    <t>High psv aggregates Roadstone</t>
  </si>
  <si>
    <t>Kerry (Concrete) and Cork</t>
  </si>
  <si>
    <t>Overall very accommodating with excellent quality control system in place</t>
  </si>
  <si>
    <t>Paddy Lynch</t>
  </si>
  <si>
    <t>No product sold to the general public. Material used only in production of own Ready mix in their Dundalk plant</t>
  </si>
  <si>
    <t>WIll confirm with owner next week</t>
  </si>
  <si>
    <t xml:space="preserve">Certification required. </t>
  </si>
  <si>
    <t>Ready Mix Concrete Ireland</t>
  </si>
  <si>
    <t>Sand - Plastering &amp; Concrete
10mm,20mm, Inch &amp;half clean stone
7.5N and 13N blocks</t>
  </si>
  <si>
    <t>Irish Concrete Association</t>
  </si>
  <si>
    <t>Delivery by truck</t>
  </si>
  <si>
    <t xml:space="preserve">Quarry is a complete mess. Piles of broken wooden pallets and broken machines and equipment lying around. </t>
  </si>
  <si>
    <t>Ormonde Brick factory : No longer operating</t>
  </si>
  <si>
    <t>Kilkenny_County_Council</t>
  </si>
  <si>
    <t>None.</t>
  </si>
  <si>
    <t>Quality person will assist providing certification. Importing fair face</t>
  </si>
  <si>
    <t>Con O'Shea</t>
  </si>
  <si>
    <t>Unwashed sand and  pea gravel</t>
  </si>
  <si>
    <t xml:space="preserve"> The site is a complete mess. Piles of broken concrete and tarmac on site. </t>
  </si>
  <si>
    <t xml:space="preserve">Harding brothers </t>
  </si>
  <si>
    <t>Sand for plaster and mortar.</t>
  </si>
  <si>
    <t xml:space="preserve">Dave Burke in Carlow is helping with testing. </t>
  </si>
  <si>
    <t>Collection and 1m3 bags</t>
  </si>
  <si>
    <t xml:space="preserve">No </t>
  </si>
  <si>
    <t>Block factory</t>
  </si>
  <si>
    <t>Blocks , including thermal blocks imported from other manufacturers.</t>
  </si>
  <si>
    <t>Collection and truck load</t>
  </si>
  <si>
    <t>James Murphy, Firoda.</t>
  </si>
  <si>
    <t>Bags of unwashed sand.</t>
  </si>
  <si>
    <t xml:space="preserve">Self collection and bags. </t>
  </si>
  <si>
    <t>Whelans - Fountain (QY 4) (Now owned By Roadstone) Closed</t>
  </si>
  <si>
    <t>Clare_County_Council</t>
  </si>
  <si>
    <t>Housing Estate</t>
  </si>
  <si>
    <t>Housing estate</t>
  </si>
  <si>
    <t xml:space="preserve">Yes Many </t>
  </si>
  <si>
    <t>As Ballantine Quarry</t>
  </si>
  <si>
    <t>Donegal_County_Council</t>
  </si>
  <si>
    <t>Quarry closed (not operating)</t>
  </si>
  <si>
    <t>Western Excavations</t>
  </si>
  <si>
    <t>SR21 Aggregates</t>
  </si>
  <si>
    <t>Requested By email</t>
  </si>
  <si>
    <t>Liscannor stone</t>
  </si>
  <si>
    <t>Stone Products</t>
  </si>
  <si>
    <t>Roadstone (Ryans)</t>
  </si>
  <si>
    <t>Blocks, SR 21, Concrete</t>
  </si>
  <si>
    <t>Recieved  By email</t>
  </si>
  <si>
    <t>Roadstone Bunratty</t>
  </si>
  <si>
    <t xml:space="preserve">Blocks, Asphalt, </t>
  </si>
  <si>
    <t>Pat Moroney Ltd (Broadford)</t>
  </si>
  <si>
    <t xml:space="preserve">Blocks, </t>
  </si>
  <si>
    <t>McGrath Quarries</t>
  </si>
  <si>
    <t>Blocks, Aggreates (SR 21 Aggreates)</t>
  </si>
  <si>
    <t>Email sent to H&amp;S Authority relating to safety shortcomings on site</t>
  </si>
  <si>
    <t>Jim Bolton Sand and Gravel</t>
  </si>
  <si>
    <t>Sand and wash stone</t>
  </si>
  <si>
    <t>Bobby O'Connell and Sons</t>
  </si>
  <si>
    <t>Whelans Limestone Lecarrow</t>
  </si>
  <si>
    <t>Roscommon_County_Council</t>
  </si>
  <si>
    <t>Cut stone, no aggregates been supplied to market</t>
  </si>
  <si>
    <t>Brian Murray Stone</t>
  </si>
  <si>
    <t>SR21 T0
Clause 804
3 inch down
3 inch clean</t>
  </si>
  <si>
    <t>Website
Word of mouth
Repeat buisness</t>
  </si>
  <si>
    <t>No importing</t>
  </si>
  <si>
    <t xml:space="preserve">Has a waste collection licence. Unannounced inspection. </t>
  </si>
  <si>
    <t>Gately Building stone</t>
  </si>
  <si>
    <t>Cut stone decorative</t>
  </si>
  <si>
    <t>Stock piles were well separated. Quarry looked well organised. Unannounced inspection.
https://dempseysandandgravel.com
Follow up email send 21/09/2021 requesting certificates.</t>
  </si>
  <si>
    <t>C + G Quarries</t>
  </si>
  <si>
    <t>804
10
14
Sand</t>
  </si>
  <si>
    <t>All products produced used in own readymix production</t>
  </si>
  <si>
    <t>Yes.Batching plant in  Williamstown Co.Galway</t>
  </si>
  <si>
    <t xml:space="preserve">Arranged inspection. Blocks being used boundary walls without render and spalling. </t>
  </si>
  <si>
    <t>Ray Kavanagh</t>
  </si>
  <si>
    <t>Wicklow_County_Council</t>
  </si>
  <si>
    <t xml:space="preserve">Crushed concrete: Fines and 4inch down. </t>
  </si>
  <si>
    <t>N/A.</t>
  </si>
  <si>
    <t>N/A. Working with Earth Science towards certification</t>
  </si>
  <si>
    <t>Truck load</t>
  </si>
  <si>
    <t>No.</t>
  </si>
  <si>
    <t>Currently this is Ray's only facility.</t>
  </si>
  <si>
    <t>Dempsey Sand and Gravel</t>
  </si>
  <si>
    <t>Sand and gravel</t>
  </si>
  <si>
    <t xml:space="preserve">Not available on site, advised to contract Kevin Dempsey, quarry owner. </t>
  </si>
  <si>
    <t>no.</t>
  </si>
  <si>
    <t>Roadstone Belgard</t>
  </si>
  <si>
    <t>South_Dublin_County_Council</t>
  </si>
  <si>
    <t>Ready-mix concrete, mortar, aggregates, road surfacing materials</t>
  </si>
  <si>
    <t>yes,</t>
  </si>
  <si>
    <t>Truck load and shop and distrubuters</t>
  </si>
  <si>
    <t xml:space="preserve">yes </t>
  </si>
  <si>
    <t>Arkil, high PSV stone</t>
  </si>
  <si>
    <t>Molloy Concrete Ltd</t>
  </si>
  <si>
    <t>Mayo_County_Council</t>
  </si>
  <si>
    <t>Blocks</t>
  </si>
  <si>
    <t>no</t>
  </si>
  <si>
    <t>MULLAFARRY QUARRY</t>
  </si>
  <si>
    <t>Aggerates . Bituminous road surfacing products.  Quarry largely exporting stone to batch plant.</t>
  </si>
  <si>
    <t>yes</t>
  </si>
  <si>
    <t>Churchhill Stone</t>
  </si>
  <si>
    <t>Aggerates complying with SR21. Bituminous road surfacing products.  Quarry largely exporting stone to batch plant.</t>
  </si>
  <si>
    <t>Sent by email</t>
  </si>
  <si>
    <t xml:space="preserve">Yes, imports stone with a high PSV from 2 locations. </t>
  </si>
  <si>
    <t xml:space="preserve">Unannounced inspection. Stone with high PSV has a notable different colour. </t>
  </si>
  <si>
    <t xml:space="preserve">Cassidy Brothers Concrete Products </t>
  </si>
  <si>
    <t xml:space="preserve">Aggerates complying with SR21. Conrete, Blocks (Which now have stopped making), </t>
  </si>
  <si>
    <t>McDaids Quarry</t>
  </si>
  <si>
    <t xml:space="preserve">Aggerates complying with SR21. </t>
  </si>
  <si>
    <t>sent by email</t>
  </si>
  <si>
    <t>nsai</t>
  </si>
  <si>
    <t xml:space="preserve"> Currently leased to Plant Hire company</t>
  </si>
  <si>
    <t>Kilsaran Ballinascorney</t>
  </si>
  <si>
    <t>Viewed on screen.</t>
  </si>
  <si>
    <t>Yes, Kilsaran operate many other quarries.</t>
  </si>
  <si>
    <t>Paddy Cooney</t>
  </si>
  <si>
    <t>Westmeath_County_Council</t>
  </si>
  <si>
    <t>Morgan sand and gravel</t>
  </si>
  <si>
    <t>3 inch down
Cl 804
Coarse sand
10mm stone
18mm stone
SR 21 - T2</t>
  </si>
  <si>
    <t>Emailing through</t>
  </si>
  <si>
    <t>Newtown quarry</t>
  </si>
  <si>
    <t>All quarried products been used internally for O'Reilly concreting patch plant at oakstown Trim Co.Meath and Kingscourt Co. Cavan
No products been sold to public</t>
  </si>
  <si>
    <t>Rhyne rock Killoe - Blessington stone &amp; concrete</t>
  </si>
  <si>
    <t>Longford_County_Council</t>
  </si>
  <si>
    <t>Capping
75mm down
75mm drainage stone
38mm drainage stone
Cl 804
SR 21 T0
10 /14mm aggregate mix
20mm aggregate</t>
  </si>
  <si>
    <t>Word of mouth
Repeat business</t>
  </si>
  <si>
    <t>Import sand from Murray quarry in Clara Co Offaly</t>
  </si>
  <si>
    <t>Drumlish small operation</t>
  </si>
  <si>
    <t xml:space="preserve">700 acre site. 200 acres being used for quarry. selling stone for 50 to 55euro a tone. </t>
  </si>
  <si>
    <t>P Plunkett Ltd</t>
  </si>
  <si>
    <t>Blocks light weight - Quinn and Roadstone Light</t>
  </si>
  <si>
    <t>2+ See photos</t>
  </si>
  <si>
    <t>Sold from site</t>
  </si>
  <si>
    <t>Camagh Quarry Pit</t>
  </si>
  <si>
    <t xml:space="preserve"> Sent 20 blocks for testing recently. 
They make 40N blocks on request, typically for services under roads.
Appears to be the only block manufacturer in Sligo.</t>
  </si>
  <si>
    <t>BD Flood Lavey</t>
  </si>
  <si>
    <t>Cavan_County_Council</t>
  </si>
  <si>
    <t>aggregates and blocks</t>
  </si>
  <si>
    <t>Nsai</t>
  </si>
  <si>
    <t>messy site. small scale. 5 staff working</t>
  </si>
  <si>
    <t>Hill Street quarry</t>
  </si>
  <si>
    <t>Sligo_County_Council</t>
  </si>
  <si>
    <t>Only decrotavie stone, no construction products. 
Sells sand for glass, 98% silica. less than 5% moisture</t>
  </si>
  <si>
    <t xml:space="preserve">Some colour stones. </t>
  </si>
  <si>
    <t>truck load to glass manufacturer in northern ireland. small plastic bags  and 1 tone bags.</t>
  </si>
  <si>
    <t>yes, purple stone and white stone</t>
  </si>
  <si>
    <t>Harrington stone</t>
  </si>
  <si>
    <t>blocks, readymix, aggregates</t>
  </si>
  <si>
    <t xml:space="preserve">quinnlite blocks. Date on blocks 6/10/2020. Wrapped in plastic. </t>
  </si>
  <si>
    <t>requsted by email</t>
  </si>
  <si>
    <t>yes, sand from kilkelly</t>
  </si>
  <si>
    <t>yes, two other locations</t>
  </si>
  <si>
    <t xml:space="preserve">Quarry appeared to be out of operation </t>
  </si>
  <si>
    <t>Drumkeerin stone</t>
  </si>
  <si>
    <t>Leitrim_County_Council</t>
  </si>
  <si>
    <t>Cladding stone , garden decorative stone. One tonne bags. 50 a tonne. Sand for building.</t>
  </si>
  <si>
    <t xml:space="preserve">No.  Bag of darker stone internal use on driveway. Leitrim Co. Co. won't allow quarry stone to be used on local road. </t>
  </si>
  <si>
    <t xml:space="preserve">None available </t>
  </si>
  <si>
    <t>1 tonne bag and collection</t>
  </si>
  <si>
    <t>Kerrigan quarries</t>
  </si>
  <si>
    <t>Blocks and aggregates</t>
  </si>
  <si>
    <t>quinnlite / Mannock blocks</t>
  </si>
  <si>
    <t>being requested by email</t>
  </si>
  <si>
    <t>truck load and collection</t>
  </si>
  <si>
    <t>yes fine and coarse sand</t>
  </si>
  <si>
    <t xml:space="preserve">CTS in Antrim
Test All Fermanagh
</t>
  </si>
  <si>
    <t>Dominic Ledwith Sand and Gravel</t>
  </si>
  <si>
    <t>Renting part of overall site. Quarry is not in regular use. Occasionally 6F2 type material extracted.</t>
  </si>
  <si>
    <t>Dessie Green</t>
  </si>
  <si>
    <t>Decoratice stone for walls and chimney breasts
6 inch down</t>
  </si>
  <si>
    <t>Not a member</t>
  </si>
  <si>
    <t>Website
Word of mouth</t>
  </si>
  <si>
    <t>David K Trotter &amp; Sons</t>
  </si>
  <si>
    <t xml:space="preserve">SR21 T3 to T0
7.5N block (4 inch)
</t>
  </si>
  <si>
    <t>Requested by mail</t>
  </si>
  <si>
    <t>NsAI</t>
  </si>
  <si>
    <t>Website
Repeat buisness</t>
  </si>
  <si>
    <t>Sand from Mac sand Cashelard, Ballyshannon, Co. Donegal</t>
  </si>
  <si>
    <t xml:space="preserve">Store some Liteblock product </t>
  </si>
  <si>
    <t>Kerry tarmac / mcsweeney</t>
  </si>
  <si>
    <t>Kerry_County_Council</t>
  </si>
  <si>
    <t xml:space="preserve">Tarmac, asphalt, Cement based mccadden, no stone aggregates sold from here. </t>
  </si>
  <si>
    <t>No blocks at this quarry</t>
  </si>
  <si>
    <t>Request by email</t>
  </si>
  <si>
    <t>Truck load. Own contracting work. Kerry co co.</t>
  </si>
  <si>
    <t>Yes, Ardfert quarry supplies 20mm. 14mm stone comes from other McSweeney quarry in Kilmichael McCroom Co. Cork</t>
  </si>
  <si>
    <t>Yes, kilmichael maccroom co cork</t>
  </si>
  <si>
    <t>Mc group</t>
  </si>
  <si>
    <t>Ready mix concrete, 7.5N blocks, aggregates available for collection  ,</t>
  </si>
  <si>
    <t xml:space="preserve">Eoghan dunne qc. </t>
  </si>
  <si>
    <t xml:space="preserve">Truck loads </t>
  </si>
  <si>
    <t>Limestone castleisland , high psv from millstreet.</t>
  </si>
  <si>
    <t>Yes.</t>
  </si>
  <si>
    <t>ISO accrediated
Owner confirmed they are currently within a 25 year planning approval</t>
  </si>
  <si>
    <t>Ardfert Quarry</t>
  </si>
  <si>
    <t xml:space="preserve">4 inch soild blocks; 7.5N,13N,20N
Single pot cavity 215mm
Soap bar
Aggregates:
20mm
14mm 10mm chip for block
Cl 804
SR21; T0 to T3
</t>
  </si>
  <si>
    <t>Emailed through</t>
  </si>
  <si>
    <t>Sales rep
Farm work
Word of mouth
Website</t>
  </si>
  <si>
    <t>Sand from Roadstone in Killarney</t>
  </si>
  <si>
    <t>Kilkenny Bennetsbridge limestone</t>
  </si>
  <si>
    <t>MC Group</t>
  </si>
  <si>
    <t>Closed</t>
  </si>
  <si>
    <t>Johnny Healy Rea</t>
  </si>
  <si>
    <t>35mm screened
2 inch clean
4 inch clean
Cl 804
6mm
3 inch down</t>
  </si>
  <si>
    <t>Requested via email</t>
  </si>
  <si>
    <t>Arkil Kerry</t>
  </si>
  <si>
    <t xml:space="preserve">Agrettes 
20 14 10 6 mm
Block
4 inch solid
Import
"Trunching" stone 4 and 2 inch, and clean 4 2 inch down
804 Ardfert and 4 inch sold </t>
  </si>
  <si>
    <t>See above</t>
  </si>
  <si>
    <t>NASI</t>
  </si>
  <si>
    <t>Local</t>
  </si>
  <si>
    <t>10 and 20 mm for concrete productoion</t>
  </si>
  <si>
    <t>Kildare and Cork</t>
  </si>
  <si>
    <t>Roadstone Laghy</t>
  </si>
  <si>
    <t>Concrete
Blocks 4inch 7.5 &amp;13.5, 300 mm solids 13N, 140 mm solids, 140 soap bar and100mm, filler brick</t>
  </si>
  <si>
    <t xml:space="preserve">Light range blocks range from belgard
</t>
  </si>
  <si>
    <t>Website and word of mouthand sales rep</t>
  </si>
  <si>
    <t xml:space="preserve">Yes from Ballintra Quarry </t>
  </si>
  <si>
    <t xml:space="preserve">Yes Ballintra </t>
  </si>
  <si>
    <t>Letterkenny Concrete Products Limited</t>
  </si>
  <si>
    <t>Block 4 inch solids 7.5 and 13,  No B1-13 13N,  B14-26 7.5 N
6 inch 
Foundation Blocks</t>
  </si>
  <si>
    <t xml:space="preserve">As above </t>
  </si>
  <si>
    <t>Yes see below</t>
  </si>
  <si>
    <t>Yes Churchhill Quarry</t>
  </si>
  <si>
    <t>Multi Creed Ltd</t>
  </si>
  <si>
    <t>Lintels Cill Kerbs Wall Covings posts
Agrettes Blocks</t>
  </si>
  <si>
    <t>As above Lintel</t>
  </si>
  <si>
    <t>Lintels</t>
  </si>
  <si>
    <t>Website word of mouth</t>
  </si>
  <si>
    <t>Yes as per samples</t>
  </si>
  <si>
    <t>Blocks are strapped after 3 days</t>
  </si>
  <si>
    <t>Moyles plant ltd</t>
  </si>
  <si>
    <t>Block, sr 21, concrete</t>
  </si>
  <si>
    <t>Yex</t>
  </si>
  <si>
    <t>Lorry</t>
  </si>
  <si>
    <t>Yes church</t>
  </si>
  <si>
    <t>Muchish sand and gravel production yard</t>
  </si>
  <si>
    <t>Sand and stone</t>
  </si>
  <si>
    <t>Informed us their PSV product is tested annually by Limerick Co Co rep
NSAI audit next week</t>
  </si>
  <si>
    <t>Roadstone / Hogan's</t>
  </si>
  <si>
    <t>Limerick_City_&amp;_County_Council</t>
  </si>
  <si>
    <t>Blocks, aggregates , ready-mix concrete</t>
  </si>
  <si>
    <t>Thermalites (which are made in Belgarde in Dublin ).</t>
  </si>
  <si>
    <t>Requst by email</t>
  </si>
  <si>
    <t xml:space="preserve">At least 8 percent water in blocks or else strenght will be too low.
Quarring began at this site in 1957. Paudie was very helpful and offered to provide feedback when future standards are being made. Eg. Irish water standard requiring 10mm stone is not very efficient.
Said dredgings from river were deposited in field and had no licence to import them. 
</t>
  </si>
  <si>
    <t>Liam Lynch quarry</t>
  </si>
  <si>
    <t xml:space="preserve">Aggregates, concrete. </t>
  </si>
  <si>
    <t xml:space="preserve">Importing sanding from Seamus Ryan Toomevara, Co. Tipperary, </t>
  </si>
  <si>
    <t xml:space="preserve">Lynch. </t>
  </si>
  <si>
    <t>Truck loads. And collection.</t>
  </si>
  <si>
    <t xml:space="preserve">Yes. sand </t>
  </si>
  <si>
    <t>None in use. Ballyhagran. clonee</t>
  </si>
  <si>
    <t xml:space="preserve">No precast.
</t>
  </si>
  <si>
    <t>Whelan Limestone (Ballyorgan quarries)</t>
  </si>
  <si>
    <t>10mm,14mm PSV
SR21 T0,T1,T2
Cl 804
6F2
6 inch down</t>
  </si>
  <si>
    <t>Truck load.Little to no collection</t>
  </si>
  <si>
    <t>Keohane quarry</t>
  </si>
  <si>
    <t>Cork_County_Council</t>
  </si>
  <si>
    <t>Ready mix, blocks, aggregates.</t>
  </si>
  <si>
    <t>Re  selling castle specials and thermal. One 2 pot run per year.</t>
  </si>
  <si>
    <t xml:space="preserve">Truck load.  </t>
  </si>
  <si>
    <t xml:space="preserve">yes, </t>
  </si>
  <si>
    <t xml:space="preserve">Not in operation </t>
  </si>
  <si>
    <t>Gloun stone / Hurley Plant Hire</t>
  </si>
  <si>
    <t xml:space="preserve">Annex e , chips for surface , 60 psv, selling to council.
all aggregates
2inch down
804 , 806 to council
</t>
  </si>
  <si>
    <t>Not applicable</t>
  </si>
  <si>
    <t xml:space="preserve">Truck load, </t>
  </si>
  <si>
    <t>Decorative stone</t>
  </si>
  <si>
    <t>Yes, kenmare Co. Kerry</t>
  </si>
  <si>
    <t>Met rEP and site not in operation and photos taken of NSAI certs</t>
  </si>
  <si>
    <t>Drimoleaque concrete works</t>
  </si>
  <si>
    <t>7.5N
10N
20N
10
20
SR21 T1,T2,T3
Greeneys Limerick precast lintels</t>
  </si>
  <si>
    <t>Email to follow</t>
  </si>
  <si>
    <t>Website</t>
  </si>
  <si>
    <t>Mccroom,Dunmanway</t>
  </si>
  <si>
    <t>2 other as above</t>
  </si>
  <si>
    <t>Lawless's Quarry Bealnamulla formerly leased by McTigue Quarries Ltd</t>
  </si>
  <si>
    <t>NSAI certificate voluntarily widthdrawn by economic operator as longer leasing site</t>
  </si>
  <si>
    <t>McTigue Quarries Ltd have 2 sites in Galway</t>
  </si>
  <si>
    <t>McTigue Quarries Ltdŕ</t>
  </si>
  <si>
    <t>Galway_County_Council</t>
  </si>
  <si>
    <t>No in operation Planning Issues</t>
  </si>
  <si>
    <t xml:space="preserve">Word of Mouth </t>
  </si>
  <si>
    <t>Yes Kilcreest ID 7641 Galway Crushing Services</t>
  </si>
  <si>
    <t xml:space="preserve">McTigue Quarries Ltd </t>
  </si>
  <si>
    <t>T0-T4</t>
  </si>
  <si>
    <t>By email</t>
  </si>
  <si>
    <t>Yes 2334</t>
  </si>
  <si>
    <t>Visited Coologe quarry first and then on to Lelagh quarty</t>
  </si>
  <si>
    <t>Kilcarrig Quarries</t>
  </si>
  <si>
    <t>Carlow_County_Council</t>
  </si>
  <si>
    <t xml:space="preserve">Linear Structures, element being incorporated into floor slat, dont make stairs, website, Beam from Drumderrry. </t>
  </si>
  <si>
    <t>NSAI, Robert Authorised Person for Authorised Person</t>
  </si>
  <si>
    <t>Integrated Material Solutions</t>
  </si>
  <si>
    <t>Fingal_County_Council</t>
  </si>
  <si>
    <t>6F2 only</t>
  </si>
  <si>
    <t>Yes emailing through</t>
  </si>
  <si>
    <t>Word of mouth
Linked In
Website
Winner of Pakman award 2021 - Sustainability,recycling and waste management excellence</t>
  </si>
  <si>
    <t>Smyths Sand and Gravel</t>
  </si>
  <si>
    <t>Offaly_County_Council</t>
  </si>
  <si>
    <t xml:space="preserve">Readymix concrete
Block
7.5N
9 inch cavity single pot
6 inch solid
Sand SR16
Drainage stone
SR21 T0 - T3
Precast cattle slats NSAI accredited EN 12737
Buy in Lintel from Greaneys Limerick
Liquid floor screed
Cattle troughs No standard
</t>
  </si>
  <si>
    <t>Buy in Lintel from Greaneys Limerick</t>
  </si>
  <si>
    <t>Gravel pit where they get all their raw material from - Beggarstown</t>
  </si>
  <si>
    <t>Loughane Concrete</t>
  </si>
  <si>
    <t>Readymix concrete
SR21
SR17
7.5N block</t>
  </si>
  <si>
    <t>Repeat Buisness
Website</t>
  </si>
  <si>
    <t>ARDCRONEY owned Sand, 10mm and 20m round</t>
  </si>
  <si>
    <t>Condrens sandpit</t>
  </si>
  <si>
    <t>Manhole chambers
Unreinforced and reinforced pipes
Roof tiles
Road gullies</t>
  </si>
  <si>
    <t>No other than manufacturing yard</t>
  </si>
  <si>
    <t>Drumadooey concrete ltd</t>
  </si>
  <si>
    <t>Site has safety note with Goode Concrete name.
Site inspected following request by TD Catherine Murphy.</t>
  </si>
  <si>
    <t>Bonars donegal</t>
  </si>
  <si>
    <t>Gillespie ready mix concrete</t>
  </si>
  <si>
    <t>Leinster aggregates / GCHL</t>
  </si>
  <si>
    <t xml:space="preserve">Unclear. </t>
  </si>
  <si>
    <t>Unknown</t>
  </si>
  <si>
    <t>Nearby quarry currently leased by Loughnanes</t>
  </si>
  <si>
    <t>Harney masonary</t>
  </si>
  <si>
    <t>Tipperary_County_Council</t>
  </si>
  <si>
    <t>Concrete Blocks - standard and fair faced - solids and pots
7.5N
13N
20N
Specials</t>
  </si>
  <si>
    <t>Repeat Buisness
Word of mouth</t>
  </si>
  <si>
    <t>martincollins@coshlaquarries.Ie</t>
  </si>
  <si>
    <t>Kellys of Fantane</t>
  </si>
  <si>
    <t>Blocks - 4 and 6 inch
7.5N
13N
SR21 T1 T0 T2 and T3
READYMIX</t>
  </si>
  <si>
    <t>Thermal Block</t>
  </si>
  <si>
    <t>NSAI since 2006</t>
  </si>
  <si>
    <t>Repeat buisness
Sales Rep</t>
  </si>
  <si>
    <t>Lackenvorne down the road</t>
  </si>
  <si>
    <t>Fergus Garland</t>
  </si>
  <si>
    <t>Block 7.5N Loughnanes of Birr
Sand and round pebnle Loughnanes of Birr
Decorative stone Finbar ONeil - Cork,Hillstreet Roscommon
Paving - Acheson and Glover
Precast lintels and head - McGraths quarry Clare</t>
  </si>
  <si>
    <t>As above.There are no products manufactured on site</t>
  </si>
  <si>
    <t>Request via email</t>
  </si>
  <si>
    <t>Decorative stone only</t>
  </si>
  <si>
    <t>Concrete batch plant and concrete block manufacture at seperate site
53.284493,-8.684115
Recycled concrete used for Kelly Blocks</t>
  </si>
  <si>
    <t>Coshla Quarries</t>
  </si>
  <si>
    <t>SR21 T0-3
SR16 for use in batching plant (readymix) and block manufacture not exported to market 
Block 7.5 N 13N</t>
  </si>
  <si>
    <t>Quinnlite/Mannok</t>
  </si>
  <si>
    <t>CE cert to be Emailed</t>
  </si>
  <si>
    <t>Website/word of mouth</t>
  </si>
  <si>
    <t>Sand for readymix Martin Sand &amp; Gravel (check Quarry list)</t>
  </si>
  <si>
    <t xml:space="preserve"> Supplier to Mcgraths Concrete Cong
</t>
  </si>
  <si>
    <t>Michael Power</t>
  </si>
  <si>
    <t>SR21 T0, T1, T2
10mm pipe bedding</t>
  </si>
  <si>
    <t>Available to be Emailed</t>
  </si>
  <si>
    <t>Word of Mouth</t>
  </si>
  <si>
    <t>Esker Readymix</t>
  </si>
  <si>
    <t>SR21 T0 T1</t>
  </si>
  <si>
    <t>Not this site</t>
  </si>
  <si>
    <t>For blocks</t>
  </si>
  <si>
    <t>Word of mouth Website</t>
  </si>
  <si>
    <t>Sand McKeons Ballinasloe, Ryans Tipp for Ready mix only</t>
  </si>
  <si>
    <t>Ageing non functioning loader on site</t>
  </si>
  <si>
    <t>Cairealacht Chill Bhride Teo</t>
  </si>
  <si>
    <t xml:space="preserve">Sand for Concrete and agg
No Sr 21
</t>
  </si>
  <si>
    <t>Processing from a quarry in Co, Mayo. Gravel and Sand pit</t>
  </si>
  <si>
    <t>To be provided by Email</t>
  </si>
  <si>
    <t>Word of mouth and new website</t>
  </si>
  <si>
    <t>From Mayo Quarry</t>
  </si>
  <si>
    <t>Co. Mayo trying to find other one</t>
  </si>
  <si>
    <t>Doyles concrete</t>
  </si>
  <si>
    <t>Waterford_City_and_County_Counc</t>
  </si>
  <si>
    <t>Reselling kilcarrig and Roadstone blocks</t>
  </si>
  <si>
    <t xml:space="preserve">Lintels . not making any concrete linels. </t>
  </si>
  <si>
    <t>Builders providers yard</t>
  </si>
  <si>
    <t>Peter power plant hire</t>
  </si>
  <si>
    <t>Kereen quarry</t>
  </si>
  <si>
    <t xml:space="preserve">Clause 804 , SR t1, SR t2, 4 inch down , recycling concrete for cow paths.
very large pile of recycled concrete on site. </t>
  </si>
  <si>
    <t>None. Working with Michael Robson in Co.. Kildare to get certification.</t>
  </si>
  <si>
    <t>Mat test . no nofied body</t>
  </si>
  <si>
    <t>Churchill stone</t>
  </si>
  <si>
    <t>En 13242, en 12620, en 13043, en 206, en 13108.2, en 13108.1,4,5,7.</t>
  </si>
  <si>
    <t>Yes moyles</t>
  </si>
  <si>
    <t>Snow Quarry Ltd</t>
  </si>
  <si>
    <t>Meath_County_Council</t>
  </si>
  <si>
    <t>SR 21 T0 to T3
3 Inch down
4 Inch down
Cl 804
DUST
6,10,15,25 &amp; 38mm aggregate</t>
  </si>
  <si>
    <t>Currently no we site
Word of mouth</t>
  </si>
  <si>
    <t>Bernard Harton/Carnaross S&amp;G</t>
  </si>
  <si>
    <t>Irish Cement Platin</t>
  </si>
  <si>
    <t>Dan Morrissey</t>
  </si>
  <si>
    <t>JJ Flood &amp; Sons</t>
  </si>
  <si>
    <t>Cassidy Brothers Topmix</t>
  </si>
  <si>
    <t>Blocks &amp; Aggregate</t>
  </si>
  <si>
    <t>No planning, injunction</t>
  </si>
  <si>
    <t>Big Stone Doherty's Quarries</t>
  </si>
  <si>
    <t>Quarry c.osed, no Planning Permission, court order</t>
  </si>
  <si>
    <t>None locked gate</t>
  </si>
  <si>
    <t>No activity</t>
  </si>
  <si>
    <t>Huge operation, lortys, excavators, screens, gravel plant on site.
Planning: Planning issues- check-Application on Gate dated 28th September 2020. (1) QUARRY OPERATIONS AND ASSOCIATED FACILITIES. (2) ERECTION OF SINGLE STOREY OFFICE BUILDING WITH WASTEWATER TREATMENT PLANT, WEIGHBRIDGE &amp; WHEEL WASH. (3) ROCK CRUSHING AND SCREENING PLANT 3 NO. OIL STORAGE TANKS AND BUNDED AREA, OIL INTERCEPTOR, AND SETTLEMENT LAGOON</t>
  </si>
  <si>
    <t>Cranford Stone</t>
  </si>
  <si>
    <t>Limestone Brown Sandstone bags of decorative stone ready for market, stockpiles of other graded stone and washed sand.</t>
  </si>
  <si>
    <t>Bags of decorative stone ready for market, stockpiles of other graded stone and washed sand.</t>
  </si>
  <si>
    <t>active sand excavation and screening from deep quarry, appears to be Ulster Environmental Management Services Ltd, Waste Recovery, Recycling, Reclamation. Sign stockpile for concrete sand. No activity at time of visit
Ancillary Activities: none
Processing: dry screening, fixed plant, mobile plant (inactive)
Products notes No activity (“when visited but clearly active and stockpiles of graded stone ready for use.). March 2022</t>
  </si>
  <si>
    <t>Bonars</t>
  </si>
  <si>
    <t>Stated none</t>
  </si>
  <si>
    <t>None.Blasting, crushing, dry screening, fixed plant, mobile plant (inactive)
Products notes No activity (“when visited but clearly active and stockpiles of graded stone ready for use.).
Rockbreaking Roads: Access off R245</t>
  </si>
  <si>
    <t>cts notes Not selling blocks, 100% improvement in system for CPR compliance for FPC-write and request Quarry map as two quarries on this site (“when visited but clearly active and stockpiles of graded stone ready for use.). March 2022. Blocks on site forown use-rebuilding site office</t>
  </si>
  <si>
    <t>McDaids Quarry, Davey Transport | Concrete Product Supplier Co. Donegal</t>
  </si>
  <si>
    <t>Stated nothing for sale, inspite a very busy looking quarry, concrete, stone, sand, blocks all over- dont sell blocks</t>
  </si>
  <si>
    <t>Decorative Stone sold in bags-split and cut on site 121-year-old sandstone Quarry -can put in green category -not a CPR -no risk regarding CPR. Ask to confirm in writing to eliminate form our enquiries.</t>
  </si>
  <si>
    <t>Churchill, Drumhuggart, adjacent to Drumadooey</t>
  </si>
  <si>
    <t>Drumadooey Concrete Ltd (Barrs Concrete &amp; Block),</t>
  </si>
  <si>
    <t>Concrete, not placing blockson the market, Making sample blocks with chasing for a trial,</t>
  </si>
  <si>
    <t>Brian Kerrigan - Drumkeelan Sandstone Quarry, Drimkeelan Mountcharles Co. Donegal</t>
  </si>
  <si>
    <t>Decorative Stone in bags</t>
  </si>
  <si>
    <t>Keegan Quarries</t>
  </si>
  <si>
    <t xml:space="preserve">804
SR21 T0 to T3
SR16
SR17
EN771
4 INCH 7.5N,10N
9INCH </t>
  </si>
  <si>
    <t>Website
Word of mouth
Repeat Buisness</t>
  </si>
  <si>
    <t>Derek Grall</t>
  </si>
  <si>
    <t>Sand
P Gravel
SR16</t>
  </si>
  <si>
    <t xml:space="preserve">SR21 Certification Snows quarries
</t>
  </si>
  <si>
    <t>SR21 Snows quarry</t>
  </si>
  <si>
    <t>JJ Flood</t>
  </si>
  <si>
    <t xml:space="preserve">2 inch clean and sand - Supplied to ESB for compounds
20...14..10 and 6 supplied to Irish Water
804 
SR21
Sr16
</t>
  </si>
  <si>
    <t xml:space="preserve">None </t>
  </si>
  <si>
    <t>ESB
Repeat buisness including local authorities (Westmeath CoCo)</t>
  </si>
  <si>
    <t>BD Flood</t>
  </si>
  <si>
    <t>Ready mix
20,10
SR16
SR21 T2 and T3
771-3
7.5,13N
Double pots</t>
  </si>
  <si>
    <t>Thermal block -  Mannox &amp; Roadstone</t>
  </si>
  <si>
    <t>NSAI - October Audit</t>
  </si>
  <si>
    <t>Website and repeat buisness</t>
  </si>
  <si>
    <t>Lavey- Cavan; Killucan - Westmeath;Rhode - Offaly;Drumlish - Longford</t>
  </si>
  <si>
    <t>Killeshal</t>
  </si>
  <si>
    <t>Precast Lintels EN845</t>
  </si>
  <si>
    <t>Cement only</t>
  </si>
  <si>
    <t>12(3) was issued on 18/08/22
Geologist is Robbie Goodhue</t>
  </si>
  <si>
    <t xml:space="preserve">Molloy Quarry </t>
  </si>
  <si>
    <t>John Gannon Concrete Limited</t>
  </si>
  <si>
    <t xml:space="preserve">4 inch block 7.5N
9 inch cavity boundary walls
6 inch block
Lightweights currently going through certifcation
</t>
  </si>
  <si>
    <t>Stock bricks and soap bars Loughnanes</t>
  </si>
  <si>
    <t>Word of mouth
Repeat buisness</t>
  </si>
  <si>
    <t>SR 16 Owens Topman and Rhynerock Cement Breedon Kinnegad</t>
  </si>
  <si>
    <t>Concrete Blocks
SR16
SR21
Readymix</t>
  </si>
  <si>
    <t>Milford also owned by them</t>
  </si>
  <si>
    <t>Watterson Concrete</t>
  </si>
  <si>
    <t>Monaghan_County_Council</t>
  </si>
  <si>
    <t>EN 771
Ready mix</t>
  </si>
  <si>
    <t>Website
Repeat Buisness</t>
  </si>
  <si>
    <t>Mittens Fermanagh SR16 and Jordans Tyrone</t>
  </si>
  <si>
    <t>Joseph Barrett &amp; Sons</t>
  </si>
  <si>
    <t>EN771 Blocks
Ready Mix</t>
  </si>
  <si>
    <t>BSI</t>
  </si>
  <si>
    <t>Yes sixmilecross Co.Tyrone</t>
  </si>
  <si>
    <t>Owens Quarry Products</t>
  </si>
  <si>
    <t>SR16
SR21
SR18</t>
  </si>
  <si>
    <t>Repeat Buisness</t>
  </si>
  <si>
    <t>Breedon Quarry Castlepollard</t>
  </si>
  <si>
    <t xml:space="preserve">Cl 804
SR17
Railway ballast
</t>
  </si>
  <si>
    <t xml:space="preserve">Predominately used for internal operations at their other plants
</t>
  </si>
  <si>
    <t>Augnacliff Lonford, Cork,Sligo,full list on breedon materials website</t>
  </si>
  <si>
    <t xml:space="preserve">
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</si>
</sst>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rgb="FF000000"/>
      <name val="Calibri"/>
      <family val="2"/>
    </font>
    <font>
      <sz val="11"/>
      <color indexed="8"/>
      <name val="Calibri"/>
      <family val="2"/>
    </font>
    <font>
      <i/>
      <sz val="11"/>
      <color indexed="6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24242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
    <xf numFmtId="0" fontId="0" fillId="0" borderId="0" xfId="0" applyAlignment="1">
      <alignment/>
    </xf>
    <xf numFmtId="22" fontId="0" fillId="0" borderId="0" xfId="0" applyNumberFormat="1" applyAlignment="1">
      <alignment/>
    </xf>
    <xf numFmtId="0" fontId="0" fillId="0" borderId="0" xfId="0" applyAlignment="1">
      <alignment wrapText="1"/>
    </xf>
    <xf numFmtId="0" fontId="0" fillId="0" borderId="0" xfId="0" applyAlignment="1">
      <alignment horizontal="center" vertical="top" wrapText="1"/>
    </xf>
    <xf numFmtId="0" fontId="36"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7"/>
  <sheetViews>
    <sheetView tabSelected="1" zoomScalePageLayoutView="0" workbookViewId="0" topLeftCell="O1">
      <selection activeCell="R7" sqref="R7"/>
    </sheetView>
  </sheetViews>
  <sheetFormatPr defaultColWidth="9.140625" defaultRowHeight="15"/>
  <cols>
    <col min="1" max="1" width="14.140625" style="0" customWidth="1"/>
    <col min="2" max="2" width="15.8515625" style="0" bestFit="1" customWidth="1"/>
    <col min="3" max="3" width="79.140625" style="0" bestFit="1" customWidth="1"/>
    <col min="4" max="4" width="33.28125" style="0" bestFit="1" customWidth="1"/>
    <col min="5" max="5" width="27.7109375" style="0" customWidth="1"/>
    <col min="6" max="6" width="16.57421875" style="0" customWidth="1"/>
    <col min="7" max="7" width="128.28125" style="0" bestFit="1" customWidth="1"/>
    <col min="8" max="8" width="106.140625" style="0" bestFit="1" customWidth="1"/>
    <col min="9" max="9" width="36.28125" style="0" bestFit="1" customWidth="1"/>
    <col min="10" max="10" width="33.8515625" style="0" bestFit="1" customWidth="1"/>
    <col min="11" max="11" width="63.421875" style="0" bestFit="1" customWidth="1"/>
    <col min="12" max="12" width="67.7109375" style="0" bestFit="1" customWidth="1"/>
    <col min="13" max="13" width="76.7109375" style="0" bestFit="1" customWidth="1"/>
    <col min="14" max="14" width="117.140625" style="0" bestFit="1" customWidth="1"/>
    <col min="15" max="15" width="108.421875" style="0" bestFit="1" customWidth="1"/>
    <col min="16" max="16" width="65.421875" style="0" bestFit="1" customWidth="1"/>
    <col min="17" max="17" width="18.7109375" style="0" bestFit="1" customWidth="1"/>
    <col min="18" max="18" width="48.57421875" style="0" bestFit="1" customWidth="1"/>
    <col min="19" max="19" width="48.57421875" style="0" customWidth="1"/>
    <col min="20" max="20" width="54.8515625" style="0" bestFit="1" customWidth="1"/>
    <col min="21" max="21" width="128.140625" style="0" bestFit="1" customWidth="1"/>
    <col min="22" max="22" width="12.7109375" style="0" bestFit="1" customWidth="1"/>
    <col min="23" max="23" width="12.00390625" style="0" bestFit="1" customWidth="1"/>
  </cols>
  <sheetData>
    <row r="1" spans="1:20" ht="1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ht="15" customHeight="1">
      <c r="A2" s="3" t="s">
        <v>20</v>
      </c>
      <c r="B2" s="1">
        <v>44433.5479166667</v>
      </c>
      <c r="C2" t="s">
        <v>21</v>
      </c>
      <c r="D2" t="s">
        <v>22</v>
      </c>
      <c r="E2" s="3" t="s">
        <v>20</v>
      </c>
      <c r="F2" s="3" t="s">
        <v>20</v>
      </c>
      <c r="G2" t="s">
        <v>23</v>
      </c>
      <c r="H2" t="s">
        <v>24</v>
      </c>
      <c r="I2" t="s">
        <v>25</v>
      </c>
      <c r="J2" t="str">
        <f>I2</f>
        <v>Requested</v>
      </c>
      <c r="K2" t="str">
        <f>J2</f>
        <v>Requested</v>
      </c>
      <c r="L2" t="s">
        <v>26</v>
      </c>
      <c r="M2" t="s">
        <v>27</v>
      </c>
      <c r="N2" t="s">
        <v>28</v>
      </c>
      <c r="O2" t="s">
        <v>29</v>
      </c>
      <c r="P2" t="s">
        <v>30</v>
      </c>
      <c r="Q2" t="s">
        <v>31</v>
      </c>
      <c r="R2" t="s">
        <v>32</v>
      </c>
      <c r="S2" s="4" t="s">
        <v>20</v>
      </c>
      <c r="T2" t="s">
        <v>33</v>
      </c>
    </row>
    <row r="3" spans="1:20" ht="45">
      <c r="A3" s="3"/>
      <c r="B3" s="1">
        <v>44433.4305555556</v>
      </c>
      <c r="C3" t="s">
        <v>34</v>
      </c>
      <c r="D3" t="s">
        <v>22</v>
      </c>
      <c r="E3" s="3"/>
      <c r="F3" s="3"/>
      <c r="G3" t="s">
        <v>35</v>
      </c>
      <c r="H3" t="s">
        <v>36</v>
      </c>
      <c r="I3" t="s">
        <v>25</v>
      </c>
      <c r="J3" t="str">
        <f aca="true" t="shared" si="0" ref="J3:J66">I3</f>
        <v>Requested</v>
      </c>
      <c r="K3" t="str">
        <f aca="true" t="shared" si="1" ref="K3:K66">J3</f>
        <v>Requested</v>
      </c>
      <c r="L3" t="s">
        <v>26</v>
      </c>
      <c r="M3" t="s">
        <v>27</v>
      </c>
      <c r="N3" t="s">
        <v>37</v>
      </c>
      <c r="O3" t="s">
        <v>38</v>
      </c>
      <c r="P3" t="s">
        <v>31</v>
      </c>
      <c r="Q3" t="s">
        <v>32</v>
      </c>
      <c r="R3" t="s">
        <v>32</v>
      </c>
      <c r="S3" s="3"/>
      <c r="T3" s="2" t="s">
        <v>39</v>
      </c>
    </row>
    <row r="4" spans="1:20" ht="60">
      <c r="A4" s="3"/>
      <c r="B4" s="1">
        <v>44433.4618055556</v>
      </c>
      <c r="C4" t="s">
        <v>40</v>
      </c>
      <c r="D4" t="s">
        <v>22</v>
      </c>
      <c r="E4" s="3"/>
      <c r="F4" s="3"/>
      <c r="I4" t="s">
        <v>25</v>
      </c>
      <c r="J4" t="str">
        <f t="shared" si="0"/>
        <v>Requested</v>
      </c>
      <c r="K4" t="str">
        <f t="shared" si="1"/>
        <v>Requested</v>
      </c>
      <c r="R4" t="s">
        <v>31</v>
      </c>
      <c r="S4" s="3"/>
      <c r="T4" s="2" t="s">
        <v>41</v>
      </c>
    </row>
    <row r="5" spans="1:19" ht="15">
      <c r="A5" s="3"/>
      <c r="B5" s="1">
        <v>44433.4208333333</v>
      </c>
      <c r="C5" t="s">
        <v>42</v>
      </c>
      <c r="D5" t="s">
        <v>22</v>
      </c>
      <c r="E5" s="3"/>
      <c r="F5" s="3"/>
      <c r="G5" t="s">
        <v>43</v>
      </c>
      <c r="H5" t="s">
        <v>36</v>
      </c>
      <c r="I5" t="s">
        <v>25</v>
      </c>
      <c r="J5" t="str">
        <f t="shared" si="0"/>
        <v>Requested</v>
      </c>
      <c r="K5" t="str">
        <f t="shared" si="1"/>
        <v>Requested</v>
      </c>
      <c r="L5" t="s">
        <v>44</v>
      </c>
      <c r="N5" t="s">
        <v>37</v>
      </c>
      <c r="O5" t="s">
        <v>45</v>
      </c>
      <c r="P5" t="s">
        <v>31</v>
      </c>
      <c r="Q5" t="s">
        <v>31</v>
      </c>
      <c r="R5" t="s">
        <v>32</v>
      </c>
      <c r="S5" s="3"/>
    </row>
    <row r="6" spans="1:19" ht="15">
      <c r="A6" s="3"/>
      <c r="B6" s="1">
        <v>44419.5833333333</v>
      </c>
      <c r="C6" t="s">
        <v>46</v>
      </c>
      <c r="D6" t="s">
        <v>47</v>
      </c>
      <c r="E6" s="3"/>
      <c r="F6" s="3"/>
      <c r="G6" t="s">
        <v>48</v>
      </c>
      <c r="I6" t="s">
        <v>25</v>
      </c>
      <c r="J6" t="str">
        <f t="shared" si="0"/>
        <v>Requested</v>
      </c>
      <c r="K6" t="str">
        <f t="shared" si="1"/>
        <v>Requested</v>
      </c>
      <c r="L6" t="s">
        <v>49</v>
      </c>
      <c r="M6" t="s">
        <v>27</v>
      </c>
      <c r="N6" t="s">
        <v>50</v>
      </c>
      <c r="O6" t="s">
        <v>51</v>
      </c>
      <c r="P6" t="s">
        <v>52</v>
      </c>
      <c r="Q6" t="s">
        <v>32</v>
      </c>
      <c r="R6" t="s">
        <v>32</v>
      </c>
      <c r="S6" s="3"/>
    </row>
    <row r="7" spans="1:20" ht="15">
      <c r="A7" s="3"/>
      <c r="B7" s="1">
        <v>44440.4194444444</v>
      </c>
      <c r="C7" t="s">
        <v>53</v>
      </c>
      <c r="D7" t="s">
        <v>54</v>
      </c>
      <c r="E7" s="3"/>
      <c r="F7" s="3"/>
      <c r="G7" t="s">
        <v>55</v>
      </c>
      <c r="H7" t="s">
        <v>56</v>
      </c>
      <c r="I7" t="s">
        <v>25</v>
      </c>
      <c r="J7" t="str">
        <f t="shared" si="0"/>
        <v>Requested</v>
      </c>
      <c r="K7" t="str">
        <f t="shared" si="1"/>
        <v>Requested</v>
      </c>
      <c r="L7" t="s">
        <v>57</v>
      </c>
      <c r="M7" t="s">
        <v>58</v>
      </c>
      <c r="N7" t="s">
        <v>59</v>
      </c>
      <c r="O7" t="s">
        <v>60</v>
      </c>
      <c r="P7" t="s">
        <v>31</v>
      </c>
      <c r="Q7" t="s">
        <v>32</v>
      </c>
      <c r="R7" t="s">
        <v>31</v>
      </c>
      <c r="S7" s="3"/>
      <c r="T7" t="s">
        <v>61</v>
      </c>
    </row>
    <row r="8" spans="1:19" ht="15">
      <c r="A8" s="3"/>
      <c r="B8" s="1">
        <v>44419.4583333333</v>
      </c>
      <c r="C8" t="s">
        <v>62</v>
      </c>
      <c r="D8" t="s">
        <v>47</v>
      </c>
      <c r="E8" s="3"/>
      <c r="F8" s="3"/>
      <c r="G8" t="s">
        <v>63</v>
      </c>
      <c r="I8" t="s">
        <v>25</v>
      </c>
      <c r="J8" t="str">
        <f t="shared" si="0"/>
        <v>Requested</v>
      </c>
      <c r="K8" t="str">
        <f t="shared" si="1"/>
        <v>Requested</v>
      </c>
      <c r="L8" t="s">
        <v>64</v>
      </c>
      <c r="M8" t="s">
        <v>65</v>
      </c>
      <c r="N8" t="s">
        <v>66</v>
      </c>
      <c r="O8" t="s">
        <v>31</v>
      </c>
      <c r="P8" t="s">
        <v>31</v>
      </c>
      <c r="Q8" t="s">
        <v>31</v>
      </c>
      <c r="R8" t="s">
        <v>32</v>
      </c>
      <c r="S8" s="3"/>
    </row>
    <row r="9" spans="1:20" ht="15">
      <c r="A9" s="3"/>
      <c r="B9" s="1">
        <v>44419.4583333333</v>
      </c>
      <c r="C9" t="s">
        <v>67</v>
      </c>
      <c r="D9" t="s">
        <v>47</v>
      </c>
      <c r="E9" s="3"/>
      <c r="F9" s="3"/>
      <c r="G9" t="s">
        <v>68</v>
      </c>
      <c r="I9" t="s">
        <v>25</v>
      </c>
      <c r="J9" t="str">
        <f t="shared" si="0"/>
        <v>Requested</v>
      </c>
      <c r="K9" t="str">
        <f t="shared" si="1"/>
        <v>Requested</v>
      </c>
      <c r="L9" t="s">
        <v>36</v>
      </c>
      <c r="M9" t="s">
        <v>36</v>
      </c>
      <c r="N9" t="s">
        <v>69</v>
      </c>
      <c r="O9" t="s">
        <v>70</v>
      </c>
      <c r="P9" t="s">
        <v>71</v>
      </c>
      <c r="Q9" t="s">
        <v>31</v>
      </c>
      <c r="R9" t="s">
        <v>31</v>
      </c>
      <c r="S9" s="3"/>
      <c r="T9" t="s">
        <v>72</v>
      </c>
    </row>
    <row r="10" spans="1:20" ht="150">
      <c r="A10" s="3"/>
      <c r="B10" s="1">
        <v>44419.4583333333</v>
      </c>
      <c r="C10" t="s">
        <v>73</v>
      </c>
      <c r="D10" t="s">
        <v>47</v>
      </c>
      <c r="E10" s="3"/>
      <c r="F10" s="3"/>
      <c r="G10" t="s">
        <v>36</v>
      </c>
      <c r="I10" t="s">
        <v>25</v>
      </c>
      <c r="J10" t="str">
        <f t="shared" si="0"/>
        <v>Requested</v>
      </c>
      <c r="K10" t="str">
        <f t="shared" si="1"/>
        <v>Requested</v>
      </c>
      <c r="L10" t="s">
        <v>36</v>
      </c>
      <c r="M10" t="s">
        <v>36</v>
      </c>
      <c r="N10" t="s">
        <v>36</v>
      </c>
      <c r="O10" t="s">
        <v>36</v>
      </c>
      <c r="P10" t="s">
        <v>36</v>
      </c>
      <c r="Q10" t="s">
        <v>31</v>
      </c>
      <c r="R10" t="s">
        <v>31</v>
      </c>
      <c r="S10" s="3"/>
      <c r="T10" s="2" t="s">
        <v>74</v>
      </c>
    </row>
    <row r="11" spans="1:20" ht="15">
      <c r="A11" s="3"/>
      <c r="B11" s="1">
        <v>44419.4583333333</v>
      </c>
      <c r="C11" t="s">
        <v>75</v>
      </c>
      <c r="D11" t="s">
        <v>47</v>
      </c>
      <c r="E11" s="3"/>
      <c r="F11" s="3"/>
      <c r="G11" t="s">
        <v>76</v>
      </c>
      <c r="I11" t="s">
        <v>25</v>
      </c>
      <c r="J11" t="str">
        <f t="shared" si="0"/>
        <v>Requested</v>
      </c>
      <c r="K11" t="str">
        <f t="shared" si="1"/>
        <v>Requested</v>
      </c>
      <c r="L11" t="s">
        <v>36</v>
      </c>
      <c r="M11" t="s">
        <v>77</v>
      </c>
      <c r="N11" t="s">
        <v>78</v>
      </c>
      <c r="O11" t="s">
        <v>79</v>
      </c>
      <c r="P11" t="s">
        <v>79</v>
      </c>
      <c r="Q11" t="s">
        <v>31</v>
      </c>
      <c r="R11" t="s">
        <v>32</v>
      </c>
      <c r="S11" s="3"/>
      <c r="T11" t="s">
        <v>80</v>
      </c>
    </row>
    <row r="12" spans="1:20" ht="60">
      <c r="A12" s="3"/>
      <c r="B12" s="1">
        <v>44419.4583333333</v>
      </c>
      <c r="C12" t="s">
        <v>81</v>
      </c>
      <c r="D12" t="s">
        <v>47</v>
      </c>
      <c r="E12" s="3"/>
      <c r="F12" s="3"/>
      <c r="I12" t="s">
        <v>25</v>
      </c>
      <c r="J12" t="str">
        <f t="shared" si="0"/>
        <v>Requested</v>
      </c>
      <c r="K12" t="str">
        <f t="shared" si="1"/>
        <v>Requested</v>
      </c>
      <c r="L12" t="s">
        <v>36</v>
      </c>
      <c r="M12" t="s">
        <v>27</v>
      </c>
      <c r="N12" t="s">
        <v>82</v>
      </c>
      <c r="O12" t="s">
        <v>83</v>
      </c>
      <c r="P12" t="s">
        <v>84</v>
      </c>
      <c r="Q12" t="s">
        <v>31</v>
      </c>
      <c r="R12" t="s">
        <v>32</v>
      </c>
      <c r="S12" s="3"/>
      <c r="T12" s="2" t="s">
        <v>85</v>
      </c>
    </row>
    <row r="13" spans="1:20" ht="15">
      <c r="A13" s="3"/>
      <c r="B13" s="1">
        <v>44419.4583333333</v>
      </c>
      <c r="C13" t="s">
        <v>86</v>
      </c>
      <c r="D13" t="s">
        <v>47</v>
      </c>
      <c r="E13" s="3"/>
      <c r="F13" s="3"/>
      <c r="G13" t="s">
        <v>36</v>
      </c>
      <c r="I13" t="s">
        <v>25</v>
      </c>
      <c r="J13" t="str">
        <f t="shared" si="0"/>
        <v>Requested</v>
      </c>
      <c r="K13" t="str">
        <f t="shared" si="1"/>
        <v>Requested</v>
      </c>
      <c r="L13" t="s">
        <v>36</v>
      </c>
      <c r="M13" t="s">
        <v>36</v>
      </c>
      <c r="N13" t="s">
        <v>36</v>
      </c>
      <c r="O13" t="s">
        <v>36</v>
      </c>
      <c r="P13" t="s">
        <v>36</v>
      </c>
      <c r="Q13" t="s">
        <v>31</v>
      </c>
      <c r="R13" t="s">
        <v>31</v>
      </c>
      <c r="S13" s="3"/>
      <c r="T13" t="s">
        <v>87</v>
      </c>
    </row>
    <row r="14" spans="1:20" ht="15">
      <c r="A14" s="3"/>
      <c r="B14" s="1">
        <v>44419.4583333333</v>
      </c>
      <c r="C14" t="s">
        <v>88</v>
      </c>
      <c r="D14" t="s">
        <v>47</v>
      </c>
      <c r="E14" s="3"/>
      <c r="F14" s="3"/>
      <c r="G14" t="s">
        <v>36</v>
      </c>
      <c r="I14" t="s">
        <v>25</v>
      </c>
      <c r="J14" t="str">
        <f t="shared" si="0"/>
        <v>Requested</v>
      </c>
      <c r="K14" t="str">
        <f t="shared" si="1"/>
        <v>Requested</v>
      </c>
      <c r="L14" t="s">
        <v>36</v>
      </c>
      <c r="M14" t="s">
        <v>36</v>
      </c>
      <c r="N14" t="s">
        <v>36</v>
      </c>
      <c r="O14" t="s">
        <v>36</v>
      </c>
      <c r="P14" t="s">
        <v>36</v>
      </c>
      <c r="Q14" t="s">
        <v>31</v>
      </c>
      <c r="R14" t="s">
        <v>31</v>
      </c>
      <c r="S14" s="3"/>
      <c r="T14" t="s">
        <v>89</v>
      </c>
    </row>
    <row r="15" spans="1:19" ht="15">
      <c r="A15" s="3"/>
      <c r="B15" s="1">
        <v>44419.4583333333</v>
      </c>
      <c r="C15" t="s">
        <v>90</v>
      </c>
      <c r="D15" t="s">
        <v>47</v>
      </c>
      <c r="E15" s="3"/>
      <c r="F15" s="3"/>
      <c r="G15" t="s">
        <v>91</v>
      </c>
      <c r="I15" t="s">
        <v>25</v>
      </c>
      <c r="J15" t="str">
        <f t="shared" si="0"/>
        <v>Requested</v>
      </c>
      <c r="K15" t="str">
        <f t="shared" si="1"/>
        <v>Requested</v>
      </c>
      <c r="L15" t="s">
        <v>36</v>
      </c>
      <c r="M15" t="s">
        <v>36</v>
      </c>
      <c r="N15" t="s">
        <v>92</v>
      </c>
      <c r="O15" t="s">
        <v>93</v>
      </c>
      <c r="P15" t="s">
        <v>31</v>
      </c>
      <c r="Q15" t="s">
        <v>31</v>
      </c>
      <c r="R15" t="s">
        <v>32</v>
      </c>
      <c r="S15" s="3"/>
    </row>
    <row r="16" spans="1:19" ht="15">
      <c r="A16" s="3"/>
      <c r="B16" s="1">
        <v>44412.3958333333</v>
      </c>
      <c r="C16" t="s">
        <v>94</v>
      </c>
      <c r="D16" t="s">
        <v>95</v>
      </c>
      <c r="E16" s="3"/>
      <c r="F16" s="3"/>
      <c r="G16" t="s">
        <v>96</v>
      </c>
      <c r="I16" t="s">
        <v>25</v>
      </c>
      <c r="J16" t="str">
        <f t="shared" si="0"/>
        <v>Requested</v>
      </c>
      <c r="K16" t="str">
        <f t="shared" si="1"/>
        <v>Requested</v>
      </c>
      <c r="L16" t="s">
        <v>97</v>
      </c>
      <c r="M16" t="s">
        <v>27</v>
      </c>
      <c r="N16" t="s">
        <v>98</v>
      </c>
      <c r="O16" t="s">
        <v>99</v>
      </c>
      <c r="P16" t="s">
        <v>100</v>
      </c>
      <c r="Q16" t="s">
        <v>32</v>
      </c>
      <c r="R16" t="s">
        <v>32</v>
      </c>
      <c r="S16" s="3"/>
    </row>
    <row r="17" spans="1:20" ht="15">
      <c r="A17" s="3"/>
      <c r="B17" s="1">
        <v>44440.4833333333</v>
      </c>
      <c r="C17" t="s">
        <v>101</v>
      </c>
      <c r="D17" t="s">
        <v>54</v>
      </c>
      <c r="E17" s="3"/>
      <c r="F17" s="3"/>
      <c r="G17" t="s">
        <v>102</v>
      </c>
      <c r="H17" t="s">
        <v>103</v>
      </c>
      <c r="I17" t="s">
        <v>25</v>
      </c>
      <c r="J17" t="str">
        <f t="shared" si="0"/>
        <v>Requested</v>
      </c>
      <c r="K17" t="str">
        <f t="shared" si="1"/>
        <v>Requested</v>
      </c>
      <c r="L17" t="s">
        <v>36</v>
      </c>
      <c r="M17" t="s">
        <v>27</v>
      </c>
      <c r="N17" t="s">
        <v>104</v>
      </c>
      <c r="O17" t="s">
        <v>105</v>
      </c>
      <c r="P17" t="s">
        <v>106</v>
      </c>
      <c r="Q17" t="s">
        <v>32</v>
      </c>
      <c r="R17" t="s">
        <v>32</v>
      </c>
      <c r="S17" s="3"/>
      <c r="T17" t="s">
        <v>107</v>
      </c>
    </row>
    <row r="18" spans="1:19" ht="15">
      <c r="A18" s="3"/>
      <c r="B18" s="1">
        <v>44398.3854166667</v>
      </c>
      <c r="C18" t="s">
        <v>108</v>
      </c>
      <c r="D18" t="s">
        <v>95</v>
      </c>
      <c r="E18" s="3"/>
      <c r="F18" s="3"/>
      <c r="G18" t="s">
        <v>109</v>
      </c>
      <c r="I18" t="s">
        <v>25</v>
      </c>
      <c r="J18" t="str">
        <f t="shared" si="0"/>
        <v>Requested</v>
      </c>
      <c r="K18" t="str">
        <f t="shared" si="1"/>
        <v>Requested</v>
      </c>
      <c r="N18" t="s">
        <v>36</v>
      </c>
      <c r="O18" t="s">
        <v>36</v>
      </c>
      <c r="P18" t="s">
        <v>110</v>
      </c>
      <c r="R18" t="s">
        <v>32</v>
      </c>
      <c r="S18" s="3"/>
    </row>
    <row r="19" spans="1:20" ht="15">
      <c r="A19" s="3"/>
      <c r="B19" s="1">
        <v>44398.4166666667</v>
      </c>
      <c r="E19" s="3"/>
      <c r="F19" s="3"/>
      <c r="I19" t="s">
        <v>25</v>
      </c>
      <c r="J19" t="str">
        <f t="shared" si="0"/>
        <v>Requested</v>
      </c>
      <c r="K19" t="str">
        <f t="shared" si="1"/>
        <v>Requested</v>
      </c>
      <c r="R19" t="s">
        <v>31</v>
      </c>
      <c r="S19" s="3"/>
      <c r="T19" t="s">
        <v>111</v>
      </c>
    </row>
    <row r="20" spans="1:20" ht="15">
      <c r="A20" s="3"/>
      <c r="B20" s="1">
        <v>44398.4375</v>
      </c>
      <c r="C20" t="s">
        <v>112</v>
      </c>
      <c r="D20" t="s">
        <v>95</v>
      </c>
      <c r="E20" s="3"/>
      <c r="F20" s="3"/>
      <c r="G20" t="s">
        <v>113</v>
      </c>
      <c r="I20" t="s">
        <v>25</v>
      </c>
      <c r="J20" t="str">
        <f t="shared" si="0"/>
        <v>Requested</v>
      </c>
      <c r="K20" t="str">
        <f t="shared" si="1"/>
        <v>Requested</v>
      </c>
      <c r="L20" t="s">
        <v>32</v>
      </c>
      <c r="M20" t="s">
        <v>114</v>
      </c>
      <c r="N20" t="s">
        <v>115</v>
      </c>
      <c r="O20" t="s">
        <v>36</v>
      </c>
      <c r="P20" t="s">
        <v>36</v>
      </c>
      <c r="Q20" t="s">
        <v>32</v>
      </c>
      <c r="R20" t="s">
        <v>32</v>
      </c>
      <c r="S20" s="3"/>
      <c r="T20" t="s">
        <v>116</v>
      </c>
    </row>
    <row r="21" spans="1:20" ht="15">
      <c r="A21" s="3"/>
      <c r="B21" s="1">
        <v>44384.375</v>
      </c>
      <c r="C21" t="s">
        <v>117</v>
      </c>
      <c r="D21" t="s">
        <v>118</v>
      </c>
      <c r="E21" s="3"/>
      <c r="F21" s="3"/>
      <c r="G21" t="s">
        <v>119</v>
      </c>
      <c r="I21" t="s">
        <v>25</v>
      </c>
      <c r="J21" t="str">
        <f t="shared" si="0"/>
        <v>Requested</v>
      </c>
      <c r="K21" t="str">
        <f t="shared" si="1"/>
        <v>Requested</v>
      </c>
      <c r="R21" t="s">
        <v>31</v>
      </c>
      <c r="S21" s="3"/>
      <c r="T21" t="s">
        <v>120</v>
      </c>
    </row>
    <row r="22" spans="1:20" ht="15">
      <c r="A22" s="3"/>
      <c r="B22" s="1">
        <v>44384.4583333333</v>
      </c>
      <c r="C22" t="s">
        <v>121</v>
      </c>
      <c r="D22" t="s">
        <v>118</v>
      </c>
      <c r="E22" s="3"/>
      <c r="F22" s="3"/>
      <c r="G22" t="s">
        <v>122</v>
      </c>
      <c r="I22" t="s">
        <v>25</v>
      </c>
      <c r="J22" t="str">
        <f t="shared" si="0"/>
        <v>Requested</v>
      </c>
      <c r="K22" t="str">
        <f t="shared" si="1"/>
        <v>Requested</v>
      </c>
      <c r="O22" t="s">
        <v>31</v>
      </c>
      <c r="P22" t="s">
        <v>31</v>
      </c>
      <c r="Q22" t="s">
        <v>31</v>
      </c>
      <c r="R22" t="s">
        <v>32</v>
      </c>
      <c r="S22" s="3"/>
      <c r="T22" t="s">
        <v>123</v>
      </c>
    </row>
    <row r="23" spans="1:19" ht="15">
      <c r="A23" s="3"/>
      <c r="B23" s="1">
        <v>44384.4097222222</v>
      </c>
      <c r="C23" t="s">
        <v>124</v>
      </c>
      <c r="D23" t="s">
        <v>118</v>
      </c>
      <c r="E23" s="3"/>
      <c r="F23" s="3"/>
      <c r="G23" t="s">
        <v>125</v>
      </c>
      <c r="I23" t="s">
        <v>25</v>
      </c>
      <c r="J23" t="str">
        <f t="shared" si="0"/>
        <v>Requested</v>
      </c>
      <c r="K23" t="str">
        <f t="shared" si="1"/>
        <v>Requested</v>
      </c>
      <c r="M23" t="s">
        <v>126</v>
      </c>
      <c r="N23" t="s">
        <v>127</v>
      </c>
      <c r="O23" t="s">
        <v>128</v>
      </c>
      <c r="P23" t="s">
        <v>128</v>
      </c>
      <c r="Q23" t="s">
        <v>31</v>
      </c>
      <c r="R23" t="s">
        <v>32</v>
      </c>
      <c r="S23" s="3"/>
    </row>
    <row r="24" spans="1:19" ht="15">
      <c r="A24" s="3"/>
      <c r="B24" s="1">
        <v>44384.4583333333</v>
      </c>
      <c r="C24" t="s">
        <v>129</v>
      </c>
      <c r="D24" t="s">
        <v>118</v>
      </c>
      <c r="E24" s="3"/>
      <c r="F24" s="3"/>
      <c r="G24" t="s">
        <v>130</v>
      </c>
      <c r="I24" t="s">
        <v>25</v>
      </c>
      <c r="J24" t="str">
        <f t="shared" si="0"/>
        <v>Requested</v>
      </c>
      <c r="K24" t="str">
        <f t="shared" si="1"/>
        <v>Requested</v>
      </c>
      <c r="M24" t="s">
        <v>27</v>
      </c>
      <c r="N24" t="s">
        <v>131</v>
      </c>
      <c r="P24" t="s">
        <v>32</v>
      </c>
      <c r="Q24" t="s">
        <v>32</v>
      </c>
      <c r="R24" t="s">
        <v>31</v>
      </c>
      <c r="S24" s="3"/>
    </row>
    <row r="25" spans="1:19" ht="15">
      <c r="A25" s="3"/>
      <c r="B25" s="1">
        <v>44384.4583333333</v>
      </c>
      <c r="C25" t="s">
        <v>132</v>
      </c>
      <c r="D25" t="s">
        <v>118</v>
      </c>
      <c r="E25" s="3"/>
      <c r="F25" s="3"/>
      <c r="G25" t="s">
        <v>133</v>
      </c>
      <c r="I25" t="s">
        <v>25</v>
      </c>
      <c r="J25" t="str">
        <f t="shared" si="0"/>
        <v>Requested</v>
      </c>
      <c r="K25" t="str">
        <f t="shared" si="1"/>
        <v>Requested</v>
      </c>
      <c r="N25" t="s">
        <v>134</v>
      </c>
      <c r="O25" t="s">
        <v>31</v>
      </c>
      <c r="P25" t="s">
        <v>31</v>
      </c>
      <c r="Q25" t="s">
        <v>31</v>
      </c>
      <c r="R25" t="s">
        <v>32</v>
      </c>
      <c r="S25" s="3"/>
    </row>
    <row r="26" spans="1:19" ht="15">
      <c r="A26" s="3"/>
      <c r="B26" s="1">
        <v>44405.4583333333</v>
      </c>
      <c r="C26" t="s">
        <v>135</v>
      </c>
      <c r="D26" t="s">
        <v>136</v>
      </c>
      <c r="E26" s="3"/>
      <c r="F26" s="3"/>
      <c r="I26" t="s">
        <v>25</v>
      </c>
      <c r="J26" t="str">
        <f t="shared" si="0"/>
        <v>Requested</v>
      </c>
      <c r="K26" t="str">
        <f t="shared" si="1"/>
        <v>Requested</v>
      </c>
      <c r="R26" t="s">
        <v>31</v>
      </c>
      <c r="S26" s="3"/>
    </row>
    <row r="27" spans="1:19" ht="15">
      <c r="A27" s="3"/>
      <c r="B27" s="1">
        <v>44412.4791666667</v>
      </c>
      <c r="C27" t="s">
        <v>137</v>
      </c>
      <c r="D27" t="s">
        <v>95</v>
      </c>
      <c r="E27" s="3"/>
      <c r="F27" s="3"/>
      <c r="G27" t="s">
        <v>138</v>
      </c>
      <c r="I27" t="s">
        <v>25</v>
      </c>
      <c r="J27" t="str">
        <f t="shared" si="0"/>
        <v>Requested</v>
      </c>
      <c r="K27" t="str">
        <f t="shared" si="1"/>
        <v>Requested</v>
      </c>
      <c r="M27" t="s">
        <v>27</v>
      </c>
      <c r="P27" t="s">
        <v>139</v>
      </c>
      <c r="R27" t="s">
        <v>32</v>
      </c>
      <c r="S27" s="3"/>
    </row>
    <row r="28" spans="1:19" ht="15">
      <c r="A28" s="3"/>
      <c r="B28" s="1">
        <v>44369.4583333333</v>
      </c>
      <c r="C28" t="s">
        <v>140</v>
      </c>
      <c r="D28" t="s">
        <v>141</v>
      </c>
      <c r="E28" s="3"/>
      <c r="F28" s="3"/>
      <c r="G28" t="s">
        <v>142</v>
      </c>
      <c r="I28" t="s">
        <v>25</v>
      </c>
      <c r="J28" t="str">
        <f t="shared" si="0"/>
        <v>Requested</v>
      </c>
      <c r="K28" t="str">
        <f t="shared" si="1"/>
        <v>Requested</v>
      </c>
      <c r="R28" t="s">
        <v>31</v>
      </c>
      <c r="S28" s="3"/>
    </row>
    <row r="29" spans="1:19" ht="15">
      <c r="A29" s="3"/>
      <c r="B29" s="1">
        <v>44406.4583333333</v>
      </c>
      <c r="C29" t="s">
        <v>143</v>
      </c>
      <c r="D29" t="s">
        <v>136</v>
      </c>
      <c r="E29" s="3"/>
      <c r="F29" s="3"/>
      <c r="G29" t="s">
        <v>144</v>
      </c>
      <c r="I29" t="s">
        <v>25</v>
      </c>
      <c r="J29" t="str">
        <f t="shared" si="0"/>
        <v>Requested</v>
      </c>
      <c r="K29" t="str">
        <f t="shared" si="1"/>
        <v>Requested</v>
      </c>
      <c r="L29" t="s">
        <v>145</v>
      </c>
      <c r="M29" t="s">
        <v>145</v>
      </c>
      <c r="O29" t="s">
        <v>115</v>
      </c>
      <c r="P29" t="s">
        <v>31</v>
      </c>
      <c r="R29" t="s">
        <v>32</v>
      </c>
      <c r="S29" s="3"/>
    </row>
    <row r="30" spans="1:19" ht="15">
      <c r="A30" s="3"/>
      <c r="B30" s="1">
        <v>44406.4583333333</v>
      </c>
      <c r="C30" t="s">
        <v>146</v>
      </c>
      <c r="D30" t="s">
        <v>136</v>
      </c>
      <c r="E30" s="3"/>
      <c r="F30" s="3"/>
      <c r="G30" t="s">
        <v>147</v>
      </c>
      <c r="I30" t="s">
        <v>25</v>
      </c>
      <c r="J30" t="str">
        <f t="shared" si="0"/>
        <v>Requested</v>
      </c>
      <c r="K30" t="str">
        <f t="shared" si="1"/>
        <v>Requested</v>
      </c>
      <c r="N30" t="s">
        <v>115</v>
      </c>
      <c r="R30" t="s">
        <v>31</v>
      </c>
      <c r="S30" s="3"/>
    </row>
    <row r="31" spans="1:19" ht="15">
      <c r="A31" s="3"/>
      <c r="B31" s="1">
        <v>44406.4583333333</v>
      </c>
      <c r="C31" t="s">
        <v>148</v>
      </c>
      <c r="D31" t="s">
        <v>136</v>
      </c>
      <c r="E31" s="3"/>
      <c r="F31" s="3"/>
      <c r="G31" t="s">
        <v>149</v>
      </c>
      <c r="I31" t="s">
        <v>25</v>
      </c>
      <c r="J31" t="str">
        <f t="shared" si="0"/>
        <v>Requested</v>
      </c>
      <c r="K31" t="str">
        <f t="shared" si="1"/>
        <v>Requested</v>
      </c>
      <c r="L31" t="s">
        <v>150</v>
      </c>
      <c r="M31" t="s">
        <v>27</v>
      </c>
      <c r="N31" t="s">
        <v>115</v>
      </c>
      <c r="P31" t="s">
        <v>31</v>
      </c>
      <c r="Q31" t="s">
        <v>32</v>
      </c>
      <c r="R31" t="s">
        <v>31</v>
      </c>
      <c r="S31" s="3"/>
    </row>
    <row r="32" spans="1:19" ht="15">
      <c r="A32" s="3"/>
      <c r="B32" s="1">
        <v>44405.4583333333</v>
      </c>
      <c r="C32" t="s">
        <v>151</v>
      </c>
      <c r="D32" t="s">
        <v>136</v>
      </c>
      <c r="E32" s="3"/>
      <c r="F32" s="3"/>
      <c r="G32" t="s">
        <v>152</v>
      </c>
      <c r="I32" t="s">
        <v>25</v>
      </c>
      <c r="J32" t="str">
        <f t="shared" si="0"/>
        <v>Requested</v>
      </c>
      <c r="K32" t="str">
        <f t="shared" si="1"/>
        <v>Requested</v>
      </c>
      <c r="L32" t="s">
        <v>150</v>
      </c>
      <c r="M32" t="s">
        <v>27</v>
      </c>
      <c r="N32" t="s">
        <v>115</v>
      </c>
      <c r="O32" t="s">
        <v>31</v>
      </c>
      <c r="P32" t="s">
        <v>32</v>
      </c>
      <c r="Q32" t="s">
        <v>32</v>
      </c>
      <c r="R32" t="s">
        <v>31</v>
      </c>
      <c r="S32" s="3"/>
    </row>
    <row r="33" spans="1:19" ht="15">
      <c r="A33" s="3"/>
      <c r="B33" s="1">
        <v>44405.4583333333</v>
      </c>
      <c r="C33" t="s">
        <v>153</v>
      </c>
      <c r="D33" t="s">
        <v>136</v>
      </c>
      <c r="E33" s="3"/>
      <c r="F33" s="3"/>
      <c r="G33" t="s">
        <v>154</v>
      </c>
      <c r="I33" t="s">
        <v>25</v>
      </c>
      <c r="J33" t="str">
        <f t="shared" si="0"/>
        <v>Requested</v>
      </c>
      <c r="K33" t="str">
        <f t="shared" si="1"/>
        <v>Requested</v>
      </c>
      <c r="L33" t="s">
        <v>150</v>
      </c>
      <c r="M33" t="s">
        <v>27</v>
      </c>
      <c r="N33" t="s">
        <v>115</v>
      </c>
      <c r="O33" t="s">
        <v>31</v>
      </c>
      <c r="P33" t="s">
        <v>31</v>
      </c>
      <c r="Q33" t="s">
        <v>32</v>
      </c>
      <c r="R33" t="s">
        <v>31</v>
      </c>
      <c r="S33" s="3"/>
    </row>
    <row r="34" spans="1:20" ht="15">
      <c r="A34" s="3"/>
      <c r="B34" s="1">
        <v>44405.4583333333</v>
      </c>
      <c r="C34" t="s">
        <v>155</v>
      </c>
      <c r="D34" t="s">
        <v>136</v>
      </c>
      <c r="E34" s="3"/>
      <c r="F34" s="3"/>
      <c r="G34" t="s">
        <v>156</v>
      </c>
      <c r="I34" t="s">
        <v>25</v>
      </c>
      <c r="J34" t="str">
        <f t="shared" si="0"/>
        <v>Requested</v>
      </c>
      <c r="K34" t="str">
        <f t="shared" si="1"/>
        <v>Requested</v>
      </c>
      <c r="L34" t="s">
        <v>150</v>
      </c>
      <c r="M34" t="s">
        <v>27</v>
      </c>
      <c r="N34" t="s">
        <v>115</v>
      </c>
      <c r="O34" t="s">
        <v>31</v>
      </c>
      <c r="P34" t="s">
        <v>31</v>
      </c>
      <c r="Q34" t="s">
        <v>32</v>
      </c>
      <c r="R34" t="s">
        <v>31</v>
      </c>
      <c r="S34" s="3"/>
      <c r="T34" t="s">
        <v>157</v>
      </c>
    </row>
    <row r="35" spans="1:19" ht="15">
      <c r="A35" s="3"/>
      <c r="B35" s="1">
        <v>44405.4583333333</v>
      </c>
      <c r="C35" t="s">
        <v>158</v>
      </c>
      <c r="D35" t="s">
        <v>136</v>
      </c>
      <c r="E35" s="3"/>
      <c r="F35" s="3"/>
      <c r="G35" t="s">
        <v>159</v>
      </c>
      <c r="I35" t="s">
        <v>25</v>
      </c>
      <c r="J35" t="str">
        <f t="shared" si="0"/>
        <v>Requested</v>
      </c>
      <c r="K35" t="str">
        <f t="shared" si="1"/>
        <v>Requested</v>
      </c>
      <c r="L35" t="s">
        <v>145</v>
      </c>
      <c r="M35" t="s">
        <v>27</v>
      </c>
      <c r="N35" t="s">
        <v>115</v>
      </c>
      <c r="O35" t="s">
        <v>31</v>
      </c>
      <c r="P35" t="s">
        <v>31</v>
      </c>
      <c r="R35" t="s">
        <v>31</v>
      </c>
      <c r="S35" s="3"/>
    </row>
    <row r="36" spans="1:19" ht="15">
      <c r="A36" s="3"/>
      <c r="B36" s="1">
        <v>44405.4583333333</v>
      </c>
      <c r="C36" t="s">
        <v>160</v>
      </c>
      <c r="D36" t="s">
        <v>136</v>
      </c>
      <c r="E36" s="3"/>
      <c r="F36" s="3"/>
      <c r="I36" t="s">
        <v>25</v>
      </c>
      <c r="J36" t="str">
        <f t="shared" si="0"/>
        <v>Requested</v>
      </c>
      <c r="K36" t="str">
        <f t="shared" si="1"/>
        <v>Requested</v>
      </c>
      <c r="L36" t="s">
        <v>145</v>
      </c>
      <c r="M36" t="s">
        <v>145</v>
      </c>
      <c r="N36" t="s">
        <v>115</v>
      </c>
      <c r="O36" t="s">
        <v>31</v>
      </c>
      <c r="P36" t="s">
        <v>31</v>
      </c>
      <c r="R36" t="s">
        <v>31</v>
      </c>
      <c r="S36" s="3"/>
    </row>
    <row r="37" spans="1:19" ht="15">
      <c r="A37" s="3"/>
      <c r="B37" s="1">
        <v>44454.4166666667</v>
      </c>
      <c r="C37" t="s">
        <v>161</v>
      </c>
      <c r="D37" t="s">
        <v>162</v>
      </c>
      <c r="E37" s="3"/>
      <c r="F37" s="3"/>
      <c r="G37" t="s">
        <v>163</v>
      </c>
      <c r="I37" t="s">
        <v>25</v>
      </c>
      <c r="J37" t="str">
        <f t="shared" si="0"/>
        <v>Requested</v>
      </c>
      <c r="K37" t="str">
        <f t="shared" si="1"/>
        <v>Requested</v>
      </c>
      <c r="R37" t="s">
        <v>31</v>
      </c>
      <c r="S37" s="3"/>
    </row>
    <row r="38" spans="1:20" ht="15">
      <c r="A38" s="3"/>
      <c r="B38" s="1">
        <v>44454.4583333333</v>
      </c>
      <c r="C38" t="s">
        <v>164</v>
      </c>
      <c r="D38" t="s">
        <v>162</v>
      </c>
      <c r="E38" s="3"/>
      <c r="F38" s="3"/>
      <c r="G38" t="s">
        <v>165</v>
      </c>
      <c r="H38" t="s">
        <v>36</v>
      </c>
      <c r="I38" t="s">
        <v>25</v>
      </c>
      <c r="J38" t="str">
        <f t="shared" si="0"/>
        <v>Requested</v>
      </c>
      <c r="K38" t="str">
        <f t="shared" si="1"/>
        <v>Requested</v>
      </c>
      <c r="L38" t="s">
        <v>44</v>
      </c>
      <c r="M38" t="s">
        <v>27</v>
      </c>
      <c r="N38" t="s">
        <v>166</v>
      </c>
      <c r="O38" t="s">
        <v>167</v>
      </c>
      <c r="P38" t="s">
        <v>31</v>
      </c>
      <c r="Q38" t="s">
        <v>31</v>
      </c>
      <c r="R38" t="s">
        <v>32</v>
      </c>
      <c r="S38" s="3"/>
      <c r="T38" t="s">
        <v>168</v>
      </c>
    </row>
    <row r="39" spans="1:20" ht="15">
      <c r="A39" s="3"/>
      <c r="B39" s="1">
        <v>44454.5416666667</v>
      </c>
      <c r="C39" t="s">
        <v>169</v>
      </c>
      <c r="D39" t="s">
        <v>162</v>
      </c>
      <c r="E39" s="3"/>
      <c r="F39" s="3"/>
      <c r="G39" t="s">
        <v>170</v>
      </c>
      <c r="I39" t="s">
        <v>25</v>
      </c>
      <c r="J39" t="str">
        <f t="shared" si="0"/>
        <v>Requested</v>
      </c>
      <c r="K39" t="str">
        <f t="shared" si="1"/>
        <v>Requested</v>
      </c>
      <c r="P39" t="s">
        <v>31</v>
      </c>
      <c r="R39" t="s">
        <v>31</v>
      </c>
      <c r="S39" s="3"/>
      <c r="T39" t="s">
        <v>171</v>
      </c>
    </row>
    <row r="40" spans="1:20" ht="15">
      <c r="A40" s="3"/>
      <c r="B40" s="1">
        <v>44454.5833333333</v>
      </c>
      <c r="C40" t="s">
        <v>172</v>
      </c>
      <c r="D40" t="s">
        <v>162</v>
      </c>
      <c r="E40" s="3"/>
      <c r="F40" s="3"/>
      <c r="G40" t="s">
        <v>173</v>
      </c>
      <c r="I40" t="s">
        <v>25</v>
      </c>
      <c r="J40" t="str">
        <f t="shared" si="0"/>
        <v>Requested</v>
      </c>
      <c r="K40" t="str">
        <f t="shared" si="1"/>
        <v>Requested</v>
      </c>
      <c r="M40" t="s">
        <v>27</v>
      </c>
      <c r="N40" t="s">
        <v>174</v>
      </c>
      <c r="O40" t="s">
        <v>31</v>
      </c>
      <c r="P40" t="s">
        <v>175</v>
      </c>
      <c r="Q40" t="s">
        <v>31</v>
      </c>
      <c r="R40" t="s">
        <v>32</v>
      </c>
      <c r="S40" s="3"/>
      <c r="T40" t="s">
        <v>176</v>
      </c>
    </row>
    <row r="41" spans="1:19" ht="15">
      <c r="A41" s="3"/>
      <c r="B41" s="1">
        <v>44376.4166666667</v>
      </c>
      <c r="C41" t="s">
        <v>177</v>
      </c>
      <c r="D41" t="s">
        <v>178</v>
      </c>
      <c r="E41" s="3"/>
      <c r="F41" s="3"/>
      <c r="G41" t="s">
        <v>179</v>
      </c>
      <c r="H41" t="s">
        <v>180</v>
      </c>
      <c r="I41" t="s">
        <v>25</v>
      </c>
      <c r="J41" t="str">
        <f t="shared" si="0"/>
        <v>Requested</v>
      </c>
      <c r="K41" t="str">
        <f t="shared" si="1"/>
        <v>Requested</v>
      </c>
      <c r="M41" t="s">
        <v>181</v>
      </c>
      <c r="N41" t="s">
        <v>182</v>
      </c>
      <c r="O41" t="s">
        <v>183</v>
      </c>
      <c r="P41" t="s">
        <v>184</v>
      </c>
      <c r="Q41" t="s">
        <v>31</v>
      </c>
      <c r="R41" t="s">
        <v>32</v>
      </c>
      <c r="S41" s="3"/>
    </row>
    <row r="42" spans="1:19" ht="15">
      <c r="A42" s="3"/>
      <c r="B42" s="1">
        <v>44376.4722222222</v>
      </c>
      <c r="C42" t="s">
        <v>185</v>
      </c>
      <c r="D42" t="s">
        <v>178</v>
      </c>
      <c r="E42" s="3"/>
      <c r="F42" s="3"/>
      <c r="G42" t="s">
        <v>186</v>
      </c>
      <c r="I42" t="s">
        <v>25</v>
      </c>
      <c r="J42" t="str">
        <f t="shared" si="0"/>
        <v>Requested</v>
      </c>
      <c r="K42" t="str">
        <f t="shared" si="1"/>
        <v>Requested</v>
      </c>
      <c r="L42" t="s">
        <v>187</v>
      </c>
      <c r="M42" t="s">
        <v>27</v>
      </c>
      <c r="N42" t="s">
        <v>182</v>
      </c>
      <c r="O42" t="s">
        <v>188</v>
      </c>
      <c r="R42" t="s">
        <v>32</v>
      </c>
      <c r="S42" s="3"/>
    </row>
    <row r="43" spans="1:19" ht="15">
      <c r="A43" s="3"/>
      <c r="B43" s="1">
        <v>44364.375</v>
      </c>
      <c r="C43" t="s">
        <v>189</v>
      </c>
      <c r="D43" t="s">
        <v>190</v>
      </c>
      <c r="E43" s="3"/>
      <c r="F43" s="3"/>
      <c r="G43" t="s">
        <v>191</v>
      </c>
      <c r="H43" t="s">
        <v>192</v>
      </c>
      <c r="I43" t="s">
        <v>25</v>
      </c>
      <c r="J43" t="str">
        <f t="shared" si="0"/>
        <v>Requested</v>
      </c>
      <c r="K43" t="str">
        <f t="shared" si="1"/>
        <v>Requested</v>
      </c>
      <c r="M43" t="s">
        <v>27</v>
      </c>
      <c r="N43" t="s">
        <v>193</v>
      </c>
      <c r="O43" t="s">
        <v>194</v>
      </c>
      <c r="P43" t="s">
        <v>195</v>
      </c>
      <c r="Q43" t="s">
        <v>32</v>
      </c>
      <c r="R43" t="s">
        <v>32</v>
      </c>
      <c r="S43" s="3"/>
    </row>
    <row r="44" spans="1:19" ht="15">
      <c r="A44" s="3"/>
      <c r="C44" t="s">
        <v>196</v>
      </c>
      <c r="D44" t="s">
        <v>197</v>
      </c>
      <c r="E44" s="3"/>
      <c r="F44" s="3"/>
      <c r="G44" t="s">
        <v>198</v>
      </c>
      <c r="H44" t="s">
        <v>199</v>
      </c>
      <c r="I44" t="s">
        <v>25</v>
      </c>
      <c r="J44" t="str">
        <f t="shared" si="0"/>
        <v>Requested</v>
      </c>
      <c r="K44" t="str">
        <f t="shared" si="1"/>
        <v>Requested</v>
      </c>
      <c r="L44" t="s">
        <v>199</v>
      </c>
      <c r="M44" t="s">
        <v>27</v>
      </c>
      <c r="N44" t="s">
        <v>66</v>
      </c>
      <c r="Q44" t="s">
        <v>32</v>
      </c>
      <c r="R44" t="s">
        <v>31</v>
      </c>
      <c r="S44" s="3"/>
    </row>
    <row r="45" spans="1:19" ht="15">
      <c r="A45" s="3"/>
      <c r="B45" s="1">
        <v>44382.3958333333</v>
      </c>
      <c r="C45" t="s">
        <v>200</v>
      </c>
      <c r="D45" t="s">
        <v>197</v>
      </c>
      <c r="E45" s="3"/>
      <c r="F45" s="3"/>
      <c r="G45" t="s">
        <v>201</v>
      </c>
      <c r="I45" t="s">
        <v>25</v>
      </c>
      <c r="J45" t="str">
        <f t="shared" si="0"/>
        <v>Requested</v>
      </c>
      <c r="K45" t="str">
        <f t="shared" si="1"/>
        <v>Requested</v>
      </c>
      <c r="L45" t="s">
        <v>202</v>
      </c>
      <c r="M45" t="s">
        <v>27</v>
      </c>
      <c r="N45" t="s">
        <v>66</v>
      </c>
      <c r="O45" t="s">
        <v>79</v>
      </c>
      <c r="P45" t="s">
        <v>79</v>
      </c>
      <c r="Q45" t="s">
        <v>32</v>
      </c>
      <c r="R45" t="s">
        <v>31</v>
      </c>
      <c r="S45" s="3"/>
    </row>
    <row r="46" spans="1:20" ht="15">
      <c r="A46" s="3"/>
      <c r="B46" s="1">
        <v>44370.4583333333</v>
      </c>
      <c r="C46" t="s">
        <v>203</v>
      </c>
      <c r="D46" t="s">
        <v>141</v>
      </c>
      <c r="E46" s="3"/>
      <c r="F46" s="3"/>
      <c r="G46" t="s">
        <v>204</v>
      </c>
      <c r="I46" t="s">
        <v>25</v>
      </c>
      <c r="J46" t="str">
        <f t="shared" si="0"/>
        <v>Requested</v>
      </c>
      <c r="K46" t="str">
        <f t="shared" si="1"/>
        <v>Requested</v>
      </c>
      <c r="L46" t="s">
        <v>205</v>
      </c>
      <c r="M46" t="s">
        <v>27</v>
      </c>
      <c r="N46" t="s">
        <v>182</v>
      </c>
      <c r="O46" t="s">
        <v>206</v>
      </c>
      <c r="P46" t="s">
        <v>202</v>
      </c>
      <c r="Q46" t="s">
        <v>32</v>
      </c>
      <c r="R46" t="s">
        <v>32</v>
      </c>
      <c r="S46" s="3"/>
      <c r="T46" t="s">
        <v>207</v>
      </c>
    </row>
    <row r="47" spans="1:19" ht="15">
      <c r="A47" s="3"/>
      <c r="B47" s="1">
        <v>44370.4583333333</v>
      </c>
      <c r="C47" t="s">
        <v>208</v>
      </c>
      <c r="D47" t="s">
        <v>141</v>
      </c>
      <c r="E47" s="3"/>
      <c r="F47" s="3"/>
      <c r="G47" t="s">
        <v>209</v>
      </c>
      <c r="I47" t="s">
        <v>25</v>
      </c>
      <c r="J47" t="str">
        <f t="shared" si="0"/>
        <v>Requested</v>
      </c>
      <c r="K47" t="str">
        <f t="shared" si="1"/>
        <v>Requested</v>
      </c>
      <c r="L47" t="s">
        <v>205</v>
      </c>
      <c r="M47" t="s">
        <v>27</v>
      </c>
      <c r="N47" t="s">
        <v>182</v>
      </c>
      <c r="O47" t="s">
        <v>36</v>
      </c>
      <c r="P47" t="s">
        <v>202</v>
      </c>
      <c r="Q47" t="s">
        <v>32</v>
      </c>
      <c r="R47" t="s">
        <v>31</v>
      </c>
      <c r="S47" s="3"/>
    </row>
    <row r="48" spans="1:20" ht="15">
      <c r="A48" s="3"/>
      <c r="B48" s="1">
        <v>44370.3958333333</v>
      </c>
      <c r="C48" t="s">
        <v>210</v>
      </c>
      <c r="D48" t="s">
        <v>141</v>
      </c>
      <c r="E48" s="3"/>
      <c r="F48" s="3"/>
      <c r="G48" t="s">
        <v>211</v>
      </c>
      <c r="I48" t="s">
        <v>25</v>
      </c>
      <c r="J48" t="str">
        <f t="shared" si="0"/>
        <v>Requested</v>
      </c>
      <c r="K48" t="str">
        <f t="shared" si="1"/>
        <v>Requested</v>
      </c>
      <c r="L48" t="s">
        <v>212</v>
      </c>
      <c r="M48" t="s">
        <v>213</v>
      </c>
      <c r="N48" t="s">
        <v>66</v>
      </c>
      <c r="O48" t="s">
        <v>36</v>
      </c>
      <c r="P48" t="s">
        <v>202</v>
      </c>
      <c r="Q48" t="s">
        <v>32</v>
      </c>
      <c r="R48" t="s">
        <v>31</v>
      </c>
      <c r="S48" s="3"/>
      <c r="T48" t="s">
        <v>214</v>
      </c>
    </row>
    <row r="49" spans="1:19" ht="15">
      <c r="A49" s="3"/>
      <c r="B49" s="1">
        <v>44370.5625</v>
      </c>
      <c r="C49" t="s">
        <v>215</v>
      </c>
      <c r="D49" t="s">
        <v>190</v>
      </c>
      <c r="E49" s="3"/>
      <c r="F49" s="3"/>
      <c r="G49" t="s">
        <v>204</v>
      </c>
      <c r="H49" t="s">
        <v>199</v>
      </c>
      <c r="I49" t="s">
        <v>25</v>
      </c>
      <c r="J49" t="str">
        <f t="shared" si="0"/>
        <v>Requested</v>
      </c>
      <c r="K49" t="str">
        <f t="shared" si="1"/>
        <v>Requested</v>
      </c>
      <c r="L49" t="s">
        <v>216</v>
      </c>
      <c r="M49" t="s">
        <v>213</v>
      </c>
      <c r="N49" t="s">
        <v>66</v>
      </c>
      <c r="O49" t="s">
        <v>206</v>
      </c>
      <c r="P49" t="s">
        <v>217</v>
      </c>
      <c r="Q49" t="s">
        <v>32</v>
      </c>
      <c r="R49" t="s">
        <v>32</v>
      </c>
      <c r="S49" s="3"/>
    </row>
    <row r="50" spans="1:19" ht="15">
      <c r="A50" s="3"/>
      <c r="B50" s="1">
        <v>44468.4166666667</v>
      </c>
      <c r="C50" t="s">
        <v>218</v>
      </c>
      <c r="D50" t="s">
        <v>219</v>
      </c>
      <c r="E50" s="3"/>
      <c r="F50" s="3"/>
      <c r="I50" t="s">
        <v>25</v>
      </c>
      <c r="J50" t="str">
        <f t="shared" si="0"/>
        <v>Requested</v>
      </c>
      <c r="K50" t="str">
        <f t="shared" si="1"/>
        <v>Requested</v>
      </c>
      <c r="R50" t="s">
        <v>31</v>
      </c>
      <c r="S50" s="3"/>
    </row>
    <row r="51" spans="1:19" ht="15">
      <c r="A51" s="3"/>
      <c r="B51" s="1">
        <v>44468.4583333333</v>
      </c>
      <c r="C51" t="s">
        <v>220</v>
      </c>
      <c r="D51" t="s">
        <v>219</v>
      </c>
      <c r="E51" s="3"/>
      <c r="F51" s="3"/>
      <c r="G51" t="s">
        <v>221</v>
      </c>
      <c r="I51" t="s">
        <v>25</v>
      </c>
      <c r="J51" t="str">
        <f t="shared" si="0"/>
        <v>Requested</v>
      </c>
      <c r="K51" t="str">
        <f t="shared" si="1"/>
        <v>Requested</v>
      </c>
      <c r="L51" t="s">
        <v>222</v>
      </c>
      <c r="M51" t="s">
        <v>31</v>
      </c>
      <c r="N51" t="s">
        <v>92</v>
      </c>
      <c r="O51" t="s">
        <v>31</v>
      </c>
      <c r="P51" t="s">
        <v>31</v>
      </c>
      <c r="Q51" t="s">
        <v>31</v>
      </c>
      <c r="R51" t="s">
        <v>32</v>
      </c>
      <c r="S51" s="3"/>
    </row>
    <row r="52" spans="1:19" ht="30" customHeight="1">
      <c r="A52" s="3"/>
      <c r="B52" s="1">
        <v>44475.3958333333</v>
      </c>
      <c r="C52" t="s">
        <v>223</v>
      </c>
      <c r="D52" t="s">
        <v>219</v>
      </c>
      <c r="E52" s="3"/>
      <c r="F52" s="3"/>
      <c r="G52" s="2" t="s">
        <v>224</v>
      </c>
      <c r="H52" t="s">
        <v>36</v>
      </c>
      <c r="I52" t="s">
        <v>25</v>
      </c>
      <c r="J52" t="str">
        <f t="shared" si="0"/>
        <v>Requested</v>
      </c>
      <c r="K52" t="str">
        <f t="shared" si="1"/>
        <v>Requested</v>
      </c>
      <c r="L52" t="s">
        <v>36</v>
      </c>
      <c r="M52" t="s">
        <v>36</v>
      </c>
      <c r="N52" t="s">
        <v>36</v>
      </c>
      <c r="O52" t="s">
        <v>31</v>
      </c>
      <c r="P52" t="s">
        <v>31</v>
      </c>
      <c r="Q52" t="s">
        <v>31</v>
      </c>
      <c r="R52" t="s">
        <v>31</v>
      </c>
      <c r="S52" s="3"/>
    </row>
    <row r="53" spans="1:20" ht="15">
      <c r="A53" s="3"/>
      <c r="B53" s="1">
        <v>44475.4694444444</v>
      </c>
      <c r="C53" t="s">
        <v>225</v>
      </c>
      <c r="D53" t="s">
        <v>226</v>
      </c>
      <c r="E53" s="3"/>
      <c r="F53" s="3"/>
      <c r="G53" t="s">
        <v>227</v>
      </c>
      <c r="I53" t="s">
        <v>25</v>
      </c>
      <c r="J53" t="str">
        <f t="shared" si="0"/>
        <v>Requested</v>
      </c>
      <c r="K53" t="str">
        <f t="shared" si="1"/>
        <v>Requested</v>
      </c>
      <c r="L53" t="s">
        <v>222</v>
      </c>
      <c r="M53" t="s">
        <v>27</v>
      </c>
      <c r="N53" t="s">
        <v>228</v>
      </c>
      <c r="O53" t="s">
        <v>229</v>
      </c>
      <c r="P53" t="s">
        <v>230</v>
      </c>
      <c r="Q53" t="s">
        <v>32</v>
      </c>
      <c r="R53" t="s">
        <v>32</v>
      </c>
      <c r="S53" s="3"/>
      <c r="T53" t="s">
        <v>231</v>
      </c>
    </row>
    <row r="54" spans="1:20" ht="60">
      <c r="A54" s="3"/>
      <c r="B54" s="1">
        <v>44468.4166666667</v>
      </c>
      <c r="C54" t="s">
        <v>232</v>
      </c>
      <c r="D54" t="s">
        <v>219</v>
      </c>
      <c r="E54" s="3"/>
      <c r="F54" s="3"/>
      <c r="G54" t="s">
        <v>233</v>
      </c>
      <c r="H54" t="s">
        <v>103</v>
      </c>
      <c r="I54" t="s">
        <v>25</v>
      </c>
      <c r="J54" t="str">
        <f t="shared" si="0"/>
        <v>Requested</v>
      </c>
      <c r="K54" t="str">
        <f t="shared" si="1"/>
        <v>Requested</v>
      </c>
      <c r="L54" t="s">
        <v>234</v>
      </c>
      <c r="M54" t="s">
        <v>27</v>
      </c>
      <c r="N54" t="s">
        <v>235</v>
      </c>
      <c r="O54" t="s">
        <v>31</v>
      </c>
      <c r="P54" t="s">
        <v>236</v>
      </c>
      <c r="Q54" t="s">
        <v>32</v>
      </c>
      <c r="R54" t="s">
        <v>32</v>
      </c>
      <c r="S54" s="3"/>
      <c r="T54" s="2" t="s">
        <v>237</v>
      </c>
    </row>
    <row r="55" spans="1:20" ht="15">
      <c r="A55" s="3"/>
      <c r="B55" s="1">
        <v>44378.4819444444</v>
      </c>
      <c r="C55" t="s">
        <v>238</v>
      </c>
      <c r="D55" t="s">
        <v>239</v>
      </c>
      <c r="E55" s="3"/>
      <c r="F55" s="3"/>
      <c r="G55" t="s">
        <v>240</v>
      </c>
      <c r="I55" t="s">
        <v>25</v>
      </c>
      <c r="J55" t="str">
        <f t="shared" si="0"/>
        <v>Requested</v>
      </c>
      <c r="K55" t="str">
        <f t="shared" si="1"/>
        <v>Requested</v>
      </c>
      <c r="M55" t="s">
        <v>241</v>
      </c>
      <c r="P55" t="s">
        <v>202</v>
      </c>
      <c r="Q55" t="s">
        <v>32</v>
      </c>
      <c r="R55" t="s">
        <v>31</v>
      </c>
      <c r="S55" s="3"/>
      <c r="T55" t="s">
        <v>242</v>
      </c>
    </row>
    <row r="56" spans="1:19" ht="15">
      <c r="A56" s="3"/>
      <c r="B56" s="1">
        <v>44482.4583333333</v>
      </c>
      <c r="C56" t="s">
        <v>243</v>
      </c>
      <c r="D56" t="s">
        <v>244</v>
      </c>
      <c r="E56" s="3"/>
      <c r="F56" s="3"/>
      <c r="G56" t="s">
        <v>245</v>
      </c>
      <c r="H56" t="s">
        <v>246</v>
      </c>
      <c r="I56" t="s">
        <v>25</v>
      </c>
      <c r="J56" t="str">
        <f t="shared" si="0"/>
        <v>Requested</v>
      </c>
      <c r="K56" t="str">
        <f t="shared" si="1"/>
        <v>Requested</v>
      </c>
      <c r="L56" t="s">
        <v>77</v>
      </c>
      <c r="M56" t="s">
        <v>77</v>
      </c>
      <c r="N56" t="s">
        <v>247</v>
      </c>
      <c r="O56" t="s">
        <v>248</v>
      </c>
      <c r="P56" t="s">
        <v>199</v>
      </c>
      <c r="Q56" t="s">
        <v>31</v>
      </c>
      <c r="R56" t="s">
        <v>31</v>
      </c>
      <c r="S56" s="3"/>
    </row>
    <row r="57" spans="1:20" ht="15">
      <c r="A57" s="3"/>
      <c r="B57" s="1">
        <v>44482.5555555556</v>
      </c>
      <c r="C57" t="s">
        <v>249</v>
      </c>
      <c r="D57" t="s">
        <v>244</v>
      </c>
      <c r="E57" s="3"/>
      <c r="F57" s="3"/>
      <c r="G57" t="s">
        <v>250</v>
      </c>
      <c r="H57" t="s">
        <v>251</v>
      </c>
      <c r="I57" t="s">
        <v>25</v>
      </c>
      <c r="J57" t="str">
        <f t="shared" si="0"/>
        <v>Requested</v>
      </c>
      <c r="K57" t="str">
        <f t="shared" si="1"/>
        <v>Requested</v>
      </c>
      <c r="L57" t="s">
        <v>252</v>
      </c>
      <c r="M57" t="s">
        <v>213</v>
      </c>
      <c r="N57" t="s">
        <v>66</v>
      </c>
      <c r="O57" t="s">
        <v>253</v>
      </c>
      <c r="P57" t="s">
        <v>254</v>
      </c>
      <c r="Q57" t="s">
        <v>32</v>
      </c>
      <c r="R57" t="s">
        <v>31</v>
      </c>
      <c r="S57" s="3"/>
      <c r="T57" t="s">
        <v>255</v>
      </c>
    </row>
    <row r="58" spans="1:19" ht="15">
      <c r="A58" s="3"/>
      <c r="B58" s="1">
        <v>44483.4881944444</v>
      </c>
      <c r="C58" t="s">
        <v>256</v>
      </c>
      <c r="D58" t="s">
        <v>257</v>
      </c>
      <c r="E58" s="3"/>
      <c r="F58" s="3"/>
      <c r="G58" t="s">
        <v>258</v>
      </c>
      <c r="H58" t="s">
        <v>259</v>
      </c>
      <c r="I58" t="s">
        <v>25</v>
      </c>
      <c r="J58" t="str">
        <f t="shared" si="0"/>
        <v>Requested</v>
      </c>
      <c r="K58" t="str">
        <f t="shared" si="1"/>
        <v>Requested</v>
      </c>
      <c r="L58" t="s">
        <v>260</v>
      </c>
      <c r="M58" t="s">
        <v>93</v>
      </c>
      <c r="N58" t="s">
        <v>261</v>
      </c>
      <c r="O58" t="s">
        <v>31</v>
      </c>
      <c r="P58" t="s">
        <v>31</v>
      </c>
      <c r="Q58" t="s">
        <v>31</v>
      </c>
      <c r="R58" t="s">
        <v>32</v>
      </c>
      <c r="S58" s="3"/>
    </row>
    <row r="59" spans="1:20" ht="45">
      <c r="A59" s="3"/>
      <c r="B59" s="1">
        <v>44483.4166666667</v>
      </c>
      <c r="C59" t="s">
        <v>262</v>
      </c>
      <c r="D59" t="s">
        <v>257</v>
      </c>
      <c r="E59" s="3"/>
      <c r="F59" s="3"/>
      <c r="G59" t="s">
        <v>263</v>
      </c>
      <c r="H59" t="s">
        <v>264</v>
      </c>
      <c r="I59" t="s">
        <v>25</v>
      </c>
      <c r="J59" t="str">
        <f t="shared" si="0"/>
        <v>Requested</v>
      </c>
      <c r="K59" t="str">
        <f t="shared" si="1"/>
        <v>Requested</v>
      </c>
      <c r="L59" t="s">
        <v>265</v>
      </c>
      <c r="M59" t="s">
        <v>27</v>
      </c>
      <c r="N59" t="s">
        <v>266</v>
      </c>
      <c r="O59" t="s">
        <v>267</v>
      </c>
      <c r="P59" t="s">
        <v>199</v>
      </c>
      <c r="Q59" t="s">
        <v>32</v>
      </c>
      <c r="R59" t="s">
        <v>31</v>
      </c>
      <c r="S59" s="3"/>
      <c r="T59" s="2" t="s">
        <v>268</v>
      </c>
    </row>
    <row r="60" spans="1:20" ht="15">
      <c r="A60" s="3"/>
      <c r="B60" s="1">
        <v>44482.375</v>
      </c>
      <c r="C60" t="s">
        <v>269</v>
      </c>
      <c r="D60" t="s">
        <v>219</v>
      </c>
      <c r="E60" s="3"/>
      <c r="F60" s="3"/>
      <c r="I60" t="s">
        <v>25</v>
      </c>
      <c r="J60" t="str">
        <f t="shared" si="0"/>
        <v>Requested</v>
      </c>
      <c r="K60" t="str">
        <f t="shared" si="1"/>
        <v>Requested</v>
      </c>
      <c r="R60" t="s">
        <v>31</v>
      </c>
      <c r="S60" s="3"/>
      <c r="T60" t="s">
        <v>270</v>
      </c>
    </row>
    <row r="61" spans="1:19" ht="15">
      <c r="A61" s="3"/>
      <c r="B61" s="1">
        <v>44482.5833333333</v>
      </c>
      <c r="C61" t="s">
        <v>271</v>
      </c>
      <c r="D61" t="s">
        <v>219</v>
      </c>
      <c r="E61" s="3"/>
      <c r="F61" s="3"/>
      <c r="G61" t="s">
        <v>272</v>
      </c>
      <c r="H61" t="s">
        <v>36</v>
      </c>
      <c r="I61" t="s">
        <v>25</v>
      </c>
      <c r="J61" t="str">
        <f t="shared" si="0"/>
        <v>Requested</v>
      </c>
      <c r="K61" t="str">
        <f t="shared" si="1"/>
        <v>Requested</v>
      </c>
      <c r="L61" t="s">
        <v>93</v>
      </c>
      <c r="M61" t="s">
        <v>273</v>
      </c>
      <c r="N61" t="s">
        <v>274</v>
      </c>
      <c r="O61" t="s">
        <v>31</v>
      </c>
      <c r="P61" t="s">
        <v>31</v>
      </c>
      <c r="Q61" t="s">
        <v>31</v>
      </c>
      <c r="R61" t="s">
        <v>32</v>
      </c>
      <c r="S61" s="3"/>
    </row>
    <row r="62" spans="1:20" ht="15">
      <c r="A62" s="3"/>
      <c r="B62" s="1">
        <v>44483.4166666667</v>
      </c>
      <c r="C62" t="s">
        <v>275</v>
      </c>
      <c r="D62" t="s">
        <v>257</v>
      </c>
      <c r="E62" s="3"/>
      <c r="F62" s="3"/>
      <c r="G62" t="s">
        <v>276</v>
      </c>
      <c r="I62" t="s">
        <v>25</v>
      </c>
      <c r="J62" t="str">
        <f t="shared" si="0"/>
        <v>Requested</v>
      </c>
      <c r="K62" t="str">
        <f t="shared" si="1"/>
        <v>Requested</v>
      </c>
      <c r="L62" t="s">
        <v>277</v>
      </c>
      <c r="M62" t="s">
        <v>278</v>
      </c>
      <c r="N62" t="s">
        <v>279</v>
      </c>
      <c r="O62" t="s">
        <v>280</v>
      </c>
      <c r="P62" t="s">
        <v>31</v>
      </c>
      <c r="Q62" t="s">
        <v>32</v>
      </c>
      <c r="R62" t="s">
        <v>31</v>
      </c>
      <c r="S62" s="3"/>
      <c r="T62" t="s">
        <v>281</v>
      </c>
    </row>
    <row r="63" spans="1:19" ht="15">
      <c r="A63" s="3"/>
      <c r="B63" s="1">
        <v>44488.5388888889</v>
      </c>
      <c r="C63" t="s">
        <v>282</v>
      </c>
      <c r="D63" t="s">
        <v>283</v>
      </c>
      <c r="E63" s="3"/>
      <c r="F63" s="3"/>
      <c r="G63" t="s">
        <v>284</v>
      </c>
      <c r="H63" t="s">
        <v>285</v>
      </c>
      <c r="I63" t="s">
        <v>25</v>
      </c>
      <c r="J63" t="str">
        <f t="shared" si="0"/>
        <v>Requested</v>
      </c>
      <c r="K63" t="str">
        <f t="shared" si="1"/>
        <v>Requested</v>
      </c>
      <c r="L63" t="s">
        <v>286</v>
      </c>
      <c r="M63" t="s">
        <v>241</v>
      </c>
      <c r="N63" t="s">
        <v>287</v>
      </c>
      <c r="O63" t="s">
        <v>288</v>
      </c>
      <c r="P63" t="s">
        <v>289</v>
      </c>
      <c r="Q63" t="s">
        <v>32</v>
      </c>
      <c r="R63" t="s">
        <v>32</v>
      </c>
      <c r="S63" s="3"/>
    </row>
    <row r="64" spans="1:20" ht="45">
      <c r="A64" s="3"/>
      <c r="B64" s="1">
        <v>44489.3576388889</v>
      </c>
      <c r="C64" t="s">
        <v>290</v>
      </c>
      <c r="D64" t="s">
        <v>283</v>
      </c>
      <c r="E64" s="3"/>
      <c r="F64" s="3"/>
      <c r="G64" t="s">
        <v>291</v>
      </c>
      <c r="H64" t="s">
        <v>292</v>
      </c>
      <c r="I64" t="s">
        <v>25</v>
      </c>
      <c r="J64" t="str">
        <f t="shared" si="0"/>
        <v>Requested</v>
      </c>
      <c r="K64" t="str">
        <f t="shared" si="1"/>
        <v>Requested</v>
      </c>
      <c r="M64" t="s">
        <v>241</v>
      </c>
      <c r="N64" t="s">
        <v>293</v>
      </c>
      <c r="O64" t="s">
        <v>294</v>
      </c>
      <c r="P64" t="s">
        <v>295</v>
      </c>
      <c r="Q64" t="s">
        <v>32</v>
      </c>
      <c r="R64" t="s">
        <v>32</v>
      </c>
      <c r="S64" s="3"/>
      <c r="T64" s="2" t="s">
        <v>296</v>
      </c>
    </row>
    <row r="65" spans="1:19" ht="15">
      <c r="A65" s="3"/>
      <c r="B65" s="1">
        <v>44488.5833333333</v>
      </c>
      <c r="C65" t="s">
        <v>297</v>
      </c>
      <c r="D65" t="s">
        <v>283</v>
      </c>
      <c r="E65" s="3"/>
      <c r="F65" s="3"/>
      <c r="G65" t="s">
        <v>298</v>
      </c>
      <c r="I65" t="s">
        <v>25</v>
      </c>
      <c r="J65" t="str">
        <f t="shared" si="0"/>
        <v>Requested</v>
      </c>
      <c r="K65" t="str">
        <f t="shared" si="1"/>
        <v>Requested</v>
      </c>
      <c r="L65" t="s">
        <v>299</v>
      </c>
      <c r="M65" t="s">
        <v>27</v>
      </c>
      <c r="N65" t="s">
        <v>300</v>
      </c>
      <c r="O65" t="s">
        <v>301</v>
      </c>
      <c r="P65" t="s">
        <v>302</v>
      </c>
      <c r="Q65" t="s">
        <v>32</v>
      </c>
      <c r="R65" t="s">
        <v>31</v>
      </c>
      <c r="S65" s="3"/>
    </row>
    <row r="66" spans="1:20" ht="15">
      <c r="A66" s="3"/>
      <c r="B66" s="1">
        <v>44489.3541666667</v>
      </c>
      <c r="C66" t="s">
        <v>303</v>
      </c>
      <c r="D66" t="s">
        <v>283</v>
      </c>
      <c r="E66" s="3"/>
      <c r="F66" s="3"/>
      <c r="I66" t="s">
        <v>25</v>
      </c>
      <c r="J66" t="str">
        <f t="shared" si="0"/>
        <v>Requested</v>
      </c>
      <c r="K66" t="str">
        <f t="shared" si="1"/>
        <v>Requested</v>
      </c>
      <c r="R66" t="s">
        <v>31</v>
      </c>
      <c r="S66" s="3"/>
      <c r="T66" t="s">
        <v>304</v>
      </c>
    </row>
    <row r="67" spans="1:19" ht="15">
      <c r="A67" s="3"/>
      <c r="B67" s="1">
        <v>44489.4652777778</v>
      </c>
      <c r="C67" t="s">
        <v>305</v>
      </c>
      <c r="D67" t="s">
        <v>283</v>
      </c>
      <c r="E67" s="3"/>
      <c r="F67" s="3"/>
      <c r="G67" t="s">
        <v>306</v>
      </c>
      <c r="I67" t="s">
        <v>25</v>
      </c>
      <c r="J67" t="str">
        <f aca="true" t="shared" si="2" ref="J67:K127">I67</f>
        <v>Requested</v>
      </c>
      <c r="K67" t="str">
        <f aca="true" t="shared" si="3" ref="K67:K93">J67</f>
        <v>Requested</v>
      </c>
      <c r="L67" t="s">
        <v>307</v>
      </c>
      <c r="M67" t="s">
        <v>27</v>
      </c>
      <c r="N67" t="s">
        <v>274</v>
      </c>
      <c r="O67" t="s">
        <v>31</v>
      </c>
      <c r="P67" t="s">
        <v>31</v>
      </c>
      <c r="Q67" t="s">
        <v>31</v>
      </c>
      <c r="R67" t="s">
        <v>32</v>
      </c>
      <c r="S67" s="3"/>
    </row>
    <row r="68" spans="1:19" ht="15">
      <c r="A68" s="3"/>
      <c r="B68" s="1">
        <v>44489.3333333333</v>
      </c>
      <c r="C68" t="s">
        <v>308</v>
      </c>
      <c r="D68" t="s">
        <v>283</v>
      </c>
      <c r="E68" s="3"/>
      <c r="F68" s="3"/>
      <c r="G68" t="s">
        <v>309</v>
      </c>
      <c r="H68" t="s">
        <v>310</v>
      </c>
      <c r="I68" t="s">
        <v>25</v>
      </c>
      <c r="J68" t="str">
        <f t="shared" si="2"/>
        <v>Requested</v>
      </c>
      <c r="K68" t="str">
        <f t="shared" si="3"/>
        <v>Requested</v>
      </c>
      <c r="L68" t="s">
        <v>311</v>
      </c>
      <c r="M68" t="s">
        <v>27</v>
      </c>
      <c r="N68" t="s">
        <v>312</v>
      </c>
      <c r="O68" t="s">
        <v>313</v>
      </c>
      <c r="P68" t="s">
        <v>314</v>
      </c>
      <c r="Q68" t="s">
        <v>32</v>
      </c>
      <c r="R68" t="s">
        <v>32</v>
      </c>
      <c r="S68" s="3"/>
    </row>
    <row r="69" spans="1:19" ht="15">
      <c r="A69" s="3"/>
      <c r="B69" s="1">
        <v>44495.6645833333</v>
      </c>
      <c r="C69" t="s">
        <v>315</v>
      </c>
      <c r="D69" t="s">
        <v>141</v>
      </c>
      <c r="E69" s="3"/>
      <c r="F69" s="3"/>
      <c r="G69" t="s">
        <v>316</v>
      </c>
      <c r="H69" t="s">
        <v>317</v>
      </c>
      <c r="I69" t="s">
        <v>25</v>
      </c>
      <c r="J69" t="str">
        <f t="shared" si="2"/>
        <v>Requested</v>
      </c>
      <c r="K69" t="str">
        <f t="shared" si="3"/>
        <v>Requested</v>
      </c>
      <c r="M69" t="s">
        <v>27</v>
      </c>
      <c r="N69" t="s">
        <v>318</v>
      </c>
      <c r="O69" t="s">
        <v>319</v>
      </c>
      <c r="P69" t="s">
        <v>320</v>
      </c>
      <c r="Q69" t="s">
        <v>32</v>
      </c>
      <c r="R69" t="s">
        <v>31</v>
      </c>
      <c r="S69" s="3"/>
    </row>
    <row r="70" spans="1:19" ht="15">
      <c r="A70" s="3"/>
      <c r="B70" s="1">
        <v>44496.375</v>
      </c>
      <c r="C70" t="s">
        <v>321</v>
      </c>
      <c r="D70" t="s">
        <v>141</v>
      </c>
      <c r="E70" s="3"/>
      <c r="F70" s="3"/>
      <c r="G70" t="s">
        <v>322</v>
      </c>
      <c r="H70" t="s">
        <v>31</v>
      </c>
      <c r="I70" t="s">
        <v>25</v>
      </c>
      <c r="J70" t="str">
        <f t="shared" si="2"/>
        <v>Requested</v>
      </c>
      <c r="K70" t="str">
        <f t="shared" si="3"/>
        <v>Requested</v>
      </c>
      <c r="L70" t="s">
        <v>323</v>
      </c>
      <c r="M70" t="s">
        <v>311</v>
      </c>
      <c r="N70" t="s">
        <v>92</v>
      </c>
      <c r="O70" t="s">
        <v>324</v>
      </c>
      <c r="P70" t="s">
        <v>325</v>
      </c>
      <c r="Q70" t="s">
        <v>32</v>
      </c>
      <c r="R70" t="s">
        <v>32</v>
      </c>
      <c r="S70" s="3"/>
    </row>
    <row r="71" spans="1:20" ht="15">
      <c r="A71" s="3"/>
      <c r="B71" s="1">
        <v>44495.4583333333</v>
      </c>
      <c r="C71" t="s">
        <v>326</v>
      </c>
      <c r="D71" t="s">
        <v>141</v>
      </c>
      <c r="E71" s="3"/>
      <c r="F71" s="3"/>
      <c r="G71" t="s">
        <v>327</v>
      </c>
      <c r="H71" t="s">
        <v>31</v>
      </c>
      <c r="I71" t="s">
        <v>25</v>
      </c>
      <c r="J71" t="str">
        <f t="shared" si="2"/>
        <v>Requested</v>
      </c>
      <c r="K71" t="str">
        <f t="shared" si="3"/>
        <v>Requested</v>
      </c>
      <c r="L71" t="s">
        <v>328</v>
      </c>
      <c r="M71" t="s">
        <v>329</v>
      </c>
      <c r="N71" t="s">
        <v>330</v>
      </c>
      <c r="O71" t="s">
        <v>331</v>
      </c>
      <c r="P71" t="s">
        <v>31</v>
      </c>
      <c r="Q71" t="s">
        <v>32</v>
      </c>
      <c r="R71" t="s">
        <v>32</v>
      </c>
      <c r="S71" s="3"/>
      <c r="T71" t="s">
        <v>332</v>
      </c>
    </row>
    <row r="72" spans="1:19" ht="15">
      <c r="A72" s="3"/>
      <c r="B72" s="1">
        <v>44496.5486111111</v>
      </c>
      <c r="C72" t="s">
        <v>333</v>
      </c>
      <c r="D72" t="s">
        <v>141</v>
      </c>
      <c r="E72" s="3"/>
      <c r="F72" s="3"/>
      <c r="G72" t="s">
        <v>334</v>
      </c>
      <c r="I72" t="s">
        <v>25</v>
      </c>
      <c r="J72" t="str">
        <f t="shared" si="2"/>
        <v>Requested</v>
      </c>
      <c r="K72" t="str">
        <f t="shared" si="3"/>
        <v>Requested</v>
      </c>
      <c r="L72" t="s">
        <v>335</v>
      </c>
      <c r="M72" t="s">
        <v>241</v>
      </c>
      <c r="N72" t="s">
        <v>336</v>
      </c>
      <c r="P72" t="s">
        <v>337</v>
      </c>
      <c r="Q72" t="s">
        <v>32</v>
      </c>
      <c r="R72" t="s">
        <v>31</v>
      </c>
      <c r="S72" s="3"/>
    </row>
    <row r="73" spans="1:20" ht="15">
      <c r="A73" s="3"/>
      <c r="B73" s="1">
        <v>44496.58125</v>
      </c>
      <c r="C73" t="s">
        <v>338</v>
      </c>
      <c r="D73" t="s">
        <v>141</v>
      </c>
      <c r="E73" s="3"/>
      <c r="F73" s="3"/>
      <c r="G73" t="s">
        <v>339</v>
      </c>
      <c r="I73" t="s">
        <v>25</v>
      </c>
      <c r="J73" t="str">
        <f t="shared" si="2"/>
        <v>Requested</v>
      </c>
      <c r="K73" t="str">
        <f t="shared" si="3"/>
        <v>Requested</v>
      </c>
      <c r="R73" t="s">
        <v>31</v>
      </c>
      <c r="S73" s="3"/>
      <c r="T73" t="s">
        <v>340</v>
      </c>
    </row>
    <row r="74" spans="1:20" ht="150">
      <c r="A74" s="3"/>
      <c r="B74" s="1">
        <v>44503.4011049421</v>
      </c>
      <c r="C74" t="s">
        <v>341</v>
      </c>
      <c r="D74" t="s">
        <v>342</v>
      </c>
      <c r="E74" s="3"/>
      <c r="F74" s="3"/>
      <c r="G74" t="s">
        <v>343</v>
      </c>
      <c r="H74" t="s">
        <v>344</v>
      </c>
      <c r="I74" t="s">
        <v>25</v>
      </c>
      <c r="J74" t="str">
        <f t="shared" si="2"/>
        <v>Requested</v>
      </c>
      <c r="K74" t="str">
        <f t="shared" si="3"/>
        <v>Requested</v>
      </c>
      <c r="L74" t="s">
        <v>345</v>
      </c>
      <c r="M74" t="s">
        <v>27</v>
      </c>
      <c r="N74" t="s">
        <v>50</v>
      </c>
      <c r="O74" t="s">
        <v>202</v>
      </c>
      <c r="P74" t="s">
        <v>32</v>
      </c>
      <c r="Q74" t="s">
        <v>32</v>
      </c>
      <c r="R74" t="s">
        <v>32</v>
      </c>
      <c r="S74" s="3"/>
      <c r="T74" s="2" t="s">
        <v>346</v>
      </c>
    </row>
    <row r="75" spans="1:20" ht="15">
      <c r="A75" s="3"/>
      <c r="B75" s="1">
        <v>44503.4645833333</v>
      </c>
      <c r="C75" t="s">
        <v>347</v>
      </c>
      <c r="D75" t="s">
        <v>342</v>
      </c>
      <c r="E75" s="3"/>
      <c r="F75" s="3"/>
      <c r="G75" t="s">
        <v>348</v>
      </c>
      <c r="H75" t="s">
        <v>349</v>
      </c>
      <c r="I75" t="s">
        <v>25</v>
      </c>
      <c r="J75" t="str">
        <f t="shared" si="2"/>
        <v>Requested</v>
      </c>
      <c r="K75" t="str">
        <f t="shared" si="3"/>
        <v>Requested</v>
      </c>
      <c r="L75" t="s">
        <v>350</v>
      </c>
      <c r="M75" t="s">
        <v>241</v>
      </c>
      <c r="N75" t="s">
        <v>351</v>
      </c>
      <c r="O75" t="s">
        <v>352</v>
      </c>
      <c r="P75" t="s">
        <v>353</v>
      </c>
      <c r="Q75" t="s">
        <v>31</v>
      </c>
      <c r="R75" t="s">
        <v>32</v>
      </c>
      <c r="S75" s="3"/>
      <c r="T75" t="s">
        <v>354</v>
      </c>
    </row>
    <row r="76" spans="1:19" ht="15">
      <c r="A76" s="3"/>
      <c r="B76" s="1">
        <v>44503.5972222222</v>
      </c>
      <c r="C76" t="s">
        <v>355</v>
      </c>
      <c r="D76" t="s">
        <v>342</v>
      </c>
      <c r="E76" s="3"/>
      <c r="F76" s="3"/>
      <c r="G76" t="s">
        <v>356</v>
      </c>
      <c r="I76" t="s">
        <v>25</v>
      </c>
      <c r="J76" t="str">
        <f t="shared" si="2"/>
        <v>Requested</v>
      </c>
      <c r="K76" t="str">
        <f t="shared" si="3"/>
        <v>Requested</v>
      </c>
      <c r="L76" t="s">
        <v>25</v>
      </c>
      <c r="M76" t="s">
        <v>27</v>
      </c>
      <c r="N76" t="s">
        <v>357</v>
      </c>
      <c r="O76" t="s">
        <v>31</v>
      </c>
      <c r="P76" t="s">
        <v>31</v>
      </c>
      <c r="Q76" t="s">
        <v>31</v>
      </c>
      <c r="R76" t="s">
        <v>32</v>
      </c>
      <c r="S76" s="3"/>
    </row>
    <row r="77" spans="1:20" ht="15">
      <c r="A77" s="3"/>
      <c r="B77" s="1">
        <v>44510.4</v>
      </c>
      <c r="C77" t="s">
        <v>358</v>
      </c>
      <c r="D77" t="s">
        <v>359</v>
      </c>
      <c r="E77" s="3"/>
      <c r="F77" s="3"/>
      <c r="G77" t="s">
        <v>360</v>
      </c>
      <c r="H77" t="s">
        <v>361</v>
      </c>
      <c r="I77" t="s">
        <v>25</v>
      </c>
      <c r="J77" t="str">
        <f t="shared" si="2"/>
        <v>Requested</v>
      </c>
      <c r="K77" t="str">
        <f t="shared" si="3"/>
        <v>Requested</v>
      </c>
      <c r="L77" t="s">
        <v>286</v>
      </c>
      <c r="M77" t="s">
        <v>241</v>
      </c>
      <c r="N77" t="s">
        <v>362</v>
      </c>
      <c r="O77" t="s">
        <v>31</v>
      </c>
      <c r="P77" t="s">
        <v>363</v>
      </c>
      <c r="Q77" t="s">
        <v>32</v>
      </c>
      <c r="R77" t="s">
        <v>31</v>
      </c>
      <c r="S77" s="3"/>
      <c r="T77" t="s">
        <v>364</v>
      </c>
    </row>
    <row r="78" spans="1:20" ht="15">
      <c r="A78" s="3"/>
      <c r="B78" s="1">
        <v>44510.611929375</v>
      </c>
      <c r="C78" t="s">
        <v>365</v>
      </c>
      <c r="D78" t="s">
        <v>359</v>
      </c>
      <c r="E78" s="3"/>
      <c r="F78" s="3"/>
      <c r="G78" t="s">
        <v>366</v>
      </c>
      <c r="H78" t="s">
        <v>367</v>
      </c>
      <c r="I78" t="s">
        <v>25</v>
      </c>
      <c r="J78" t="str">
        <f t="shared" si="2"/>
        <v>Requested</v>
      </c>
      <c r="K78" t="str">
        <f t="shared" si="3"/>
        <v>Requested</v>
      </c>
      <c r="L78" t="s">
        <v>345</v>
      </c>
      <c r="M78" t="s">
        <v>241</v>
      </c>
      <c r="N78" t="s">
        <v>368</v>
      </c>
      <c r="O78" t="s">
        <v>369</v>
      </c>
      <c r="P78" t="s">
        <v>370</v>
      </c>
      <c r="Q78" t="s">
        <v>31</v>
      </c>
      <c r="R78" t="s">
        <v>32</v>
      </c>
      <c r="S78" s="3"/>
      <c r="T78" t="s">
        <v>371</v>
      </c>
    </row>
    <row r="79" spans="1:19" ht="15">
      <c r="A79" s="3"/>
      <c r="B79" s="1">
        <v>44510.5104166667</v>
      </c>
      <c r="C79" t="s">
        <v>372</v>
      </c>
      <c r="D79" t="s">
        <v>359</v>
      </c>
      <c r="E79" s="3"/>
      <c r="F79" s="3"/>
      <c r="G79" t="s">
        <v>373</v>
      </c>
      <c r="I79" t="s">
        <v>25</v>
      </c>
      <c r="J79" t="str">
        <f t="shared" si="2"/>
        <v>Requested</v>
      </c>
      <c r="K79" t="str">
        <f t="shared" si="3"/>
        <v>Requested</v>
      </c>
      <c r="L79" t="s">
        <v>374</v>
      </c>
      <c r="M79" t="s">
        <v>27</v>
      </c>
      <c r="N79" t="s">
        <v>375</v>
      </c>
      <c r="O79" t="s">
        <v>376</v>
      </c>
      <c r="P79" t="s">
        <v>377</v>
      </c>
      <c r="Q79" t="s">
        <v>32</v>
      </c>
      <c r="R79" t="s">
        <v>31</v>
      </c>
      <c r="S79" s="3"/>
    </row>
    <row r="80" spans="1:19" ht="15">
      <c r="A80" s="3"/>
      <c r="B80" s="1">
        <v>44517.6305555556</v>
      </c>
      <c r="C80" t="s">
        <v>378</v>
      </c>
      <c r="D80" t="s">
        <v>162</v>
      </c>
      <c r="E80" s="3"/>
      <c r="F80" s="3"/>
      <c r="I80" t="s">
        <v>25</v>
      </c>
      <c r="J80" t="str">
        <f t="shared" si="2"/>
        <v>Requested</v>
      </c>
      <c r="K80" t="str">
        <f t="shared" si="3"/>
        <v>Requested</v>
      </c>
      <c r="L80" t="s">
        <v>310</v>
      </c>
      <c r="M80" t="s">
        <v>379</v>
      </c>
      <c r="P80" t="s">
        <v>380</v>
      </c>
      <c r="R80" t="s">
        <v>31</v>
      </c>
      <c r="S80" s="3"/>
    </row>
    <row r="81" spans="1:19" ht="15">
      <c r="A81" s="3"/>
      <c r="B81" s="1">
        <v>44518.4583333333</v>
      </c>
      <c r="C81" t="s">
        <v>381</v>
      </c>
      <c r="D81" t="s">
        <v>382</v>
      </c>
      <c r="E81" s="3"/>
      <c r="F81" s="3"/>
      <c r="G81" t="s">
        <v>383</v>
      </c>
      <c r="H81" t="s">
        <v>31</v>
      </c>
      <c r="I81" t="s">
        <v>25</v>
      </c>
      <c r="J81" t="str">
        <f t="shared" si="2"/>
        <v>Requested</v>
      </c>
      <c r="K81" t="str">
        <f t="shared" si="3"/>
        <v>Requested</v>
      </c>
      <c r="L81" t="s">
        <v>103</v>
      </c>
      <c r="M81" t="s">
        <v>27</v>
      </c>
      <c r="N81" t="s">
        <v>384</v>
      </c>
      <c r="O81" t="s">
        <v>31</v>
      </c>
      <c r="P81" t="s">
        <v>385</v>
      </c>
      <c r="Q81" t="s">
        <v>31</v>
      </c>
      <c r="R81" t="s">
        <v>31</v>
      </c>
      <c r="S81" s="3"/>
    </row>
    <row r="82" spans="1:20" ht="15">
      <c r="A82" s="3"/>
      <c r="B82" s="1">
        <v>44518.5416666667</v>
      </c>
      <c r="C82" t="s">
        <v>386</v>
      </c>
      <c r="D82" t="s">
        <v>382</v>
      </c>
      <c r="E82" s="3"/>
      <c r="F82" s="3"/>
      <c r="G82" t="s">
        <v>387</v>
      </c>
      <c r="H82" t="s">
        <v>31</v>
      </c>
      <c r="I82" t="s">
        <v>25</v>
      </c>
      <c r="J82" t="str">
        <f t="shared" si="2"/>
        <v>Requested</v>
      </c>
      <c r="K82" t="str">
        <f t="shared" si="3"/>
        <v>Requested</v>
      </c>
      <c r="L82" t="s">
        <v>388</v>
      </c>
      <c r="M82" t="s">
        <v>27</v>
      </c>
      <c r="N82" t="s">
        <v>92</v>
      </c>
      <c r="O82" t="s">
        <v>31</v>
      </c>
      <c r="P82" t="s">
        <v>389</v>
      </c>
      <c r="R82" t="s">
        <v>32</v>
      </c>
      <c r="S82" s="3"/>
      <c r="T82" t="s">
        <v>390</v>
      </c>
    </row>
    <row r="83" spans="1:19" ht="15">
      <c r="A83" s="3"/>
      <c r="B83" s="1">
        <v>44522.6027777778</v>
      </c>
      <c r="C83" t="s">
        <v>391</v>
      </c>
      <c r="D83" t="s">
        <v>392</v>
      </c>
      <c r="E83" s="3"/>
      <c r="F83" s="3"/>
      <c r="G83" t="s">
        <v>393</v>
      </c>
      <c r="H83" t="s">
        <v>394</v>
      </c>
      <c r="I83" t="s">
        <v>25</v>
      </c>
      <c r="J83" t="str">
        <f t="shared" si="2"/>
        <v>Requested</v>
      </c>
      <c r="K83" t="str">
        <f t="shared" si="3"/>
        <v>Requested</v>
      </c>
      <c r="M83" t="s">
        <v>27</v>
      </c>
      <c r="Q83" t="s">
        <v>32</v>
      </c>
      <c r="R83" t="s">
        <v>31</v>
      </c>
      <c r="S83" s="3"/>
    </row>
    <row r="84" spans="1:19" ht="15">
      <c r="A84" s="3"/>
      <c r="B84" s="1">
        <v>44524.4375</v>
      </c>
      <c r="C84" t="s">
        <v>395</v>
      </c>
      <c r="D84" t="s">
        <v>396</v>
      </c>
      <c r="E84" s="3"/>
      <c r="F84" s="3"/>
      <c r="G84" t="s">
        <v>397</v>
      </c>
      <c r="I84" t="s">
        <v>25</v>
      </c>
      <c r="J84" t="str">
        <f t="shared" si="2"/>
        <v>Requested</v>
      </c>
      <c r="K84" t="str">
        <f t="shared" si="3"/>
        <v>Requested</v>
      </c>
      <c r="L84" t="s">
        <v>398</v>
      </c>
      <c r="M84" t="s">
        <v>27</v>
      </c>
      <c r="N84" t="s">
        <v>399</v>
      </c>
      <c r="O84" t="s">
        <v>31</v>
      </c>
      <c r="P84" t="s">
        <v>31</v>
      </c>
      <c r="Q84" t="s">
        <v>31</v>
      </c>
      <c r="R84" t="s">
        <v>31</v>
      </c>
      <c r="S84" s="3"/>
    </row>
    <row r="85" spans="1:19" ht="210" customHeight="1">
      <c r="A85" s="3"/>
      <c r="B85" s="1">
        <v>44536.4375</v>
      </c>
      <c r="C85" t="s">
        <v>400</v>
      </c>
      <c r="D85" t="s">
        <v>401</v>
      </c>
      <c r="E85" s="3"/>
      <c r="F85" s="3"/>
      <c r="G85" s="2" t="s">
        <v>402</v>
      </c>
      <c r="H85" t="s">
        <v>403</v>
      </c>
      <c r="I85" t="s">
        <v>25</v>
      </c>
      <c r="J85" t="str">
        <f t="shared" si="2"/>
        <v>Requested</v>
      </c>
      <c r="K85" t="str">
        <f t="shared" si="3"/>
        <v>Requested</v>
      </c>
      <c r="L85" t="s">
        <v>25</v>
      </c>
      <c r="M85" t="s">
        <v>27</v>
      </c>
      <c r="N85" t="s">
        <v>166</v>
      </c>
      <c r="O85" t="s">
        <v>31</v>
      </c>
      <c r="P85" t="s">
        <v>404</v>
      </c>
      <c r="Q85" t="s">
        <v>31</v>
      </c>
      <c r="R85" t="s">
        <v>31</v>
      </c>
      <c r="S85" s="3"/>
    </row>
    <row r="86" spans="1:19" ht="15">
      <c r="A86" s="3"/>
      <c r="B86" s="1">
        <v>44536.5</v>
      </c>
      <c r="C86" t="s">
        <v>405</v>
      </c>
      <c r="D86" t="s">
        <v>401</v>
      </c>
      <c r="E86" s="3"/>
      <c r="F86" s="3"/>
      <c r="G86" t="s">
        <v>406</v>
      </c>
      <c r="H86" t="s">
        <v>36</v>
      </c>
      <c r="I86" t="s">
        <v>25</v>
      </c>
      <c r="J86" t="str">
        <f t="shared" si="2"/>
        <v>Requested</v>
      </c>
      <c r="K86" t="str">
        <f t="shared" si="3"/>
        <v>Requested</v>
      </c>
      <c r="L86" t="s">
        <v>25</v>
      </c>
      <c r="M86" t="s">
        <v>27</v>
      </c>
      <c r="N86" t="s">
        <v>407</v>
      </c>
      <c r="O86" t="s">
        <v>31</v>
      </c>
      <c r="P86" t="s">
        <v>408</v>
      </c>
      <c r="Q86" t="s">
        <v>32</v>
      </c>
      <c r="R86" t="s">
        <v>31</v>
      </c>
      <c r="S86" s="3"/>
    </row>
    <row r="87" spans="1:19" ht="15">
      <c r="A87" s="3"/>
      <c r="B87" s="1">
        <v>44536.5833333333</v>
      </c>
      <c r="C87" t="s">
        <v>409</v>
      </c>
      <c r="D87" t="s">
        <v>401</v>
      </c>
      <c r="E87" s="3"/>
      <c r="F87" s="3"/>
      <c r="G87" t="s">
        <v>410</v>
      </c>
      <c r="H87" t="s">
        <v>36</v>
      </c>
      <c r="I87" t="s">
        <v>25</v>
      </c>
      <c r="J87" t="str">
        <f t="shared" si="2"/>
        <v>Requested</v>
      </c>
      <c r="K87" t="str">
        <f t="shared" si="3"/>
        <v>Requested</v>
      </c>
      <c r="L87" t="s">
        <v>25</v>
      </c>
      <c r="M87" t="s">
        <v>32</v>
      </c>
      <c r="N87" t="s">
        <v>279</v>
      </c>
      <c r="O87" t="s">
        <v>31</v>
      </c>
      <c r="P87" t="s">
        <v>411</v>
      </c>
      <c r="Q87" t="s">
        <v>32</v>
      </c>
      <c r="R87" t="s">
        <v>31</v>
      </c>
      <c r="S87" s="3"/>
    </row>
    <row r="88" spans="1:20" ht="15">
      <c r="A88" s="3"/>
      <c r="B88" s="1">
        <v>44538.6291666667</v>
      </c>
      <c r="C88" t="s">
        <v>412</v>
      </c>
      <c r="D88" t="s">
        <v>141</v>
      </c>
      <c r="E88" s="3"/>
      <c r="F88" s="3"/>
      <c r="I88" t="s">
        <v>25</v>
      </c>
      <c r="J88" t="str">
        <f t="shared" si="2"/>
        <v>Requested</v>
      </c>
      <c r="K88" t="str">
        <f t="shared" si="3"/>
        <v>Requested</v>
      </c>
      <c r="R88" t="s">
        <v>31</v>
      </c>
      <c r="S88" s="3"/>
      <c r="T88" t="s">
        <v>413</v>
      </c>
    </row>
    <row r="89" spans="1:19" ht="15">
      <c r="A89" s="3"/>
      <c r="B89" s="1">
        <v>44538.5902777778</v>
      </c>
      <c r="C89" t="s">
        <v>414</v>
      </c>
      <c r="D89" t="s">
        <v>141</v>
      </c>
      <c r="E89" s="3"/>
      <c r="F89" s="3"/>
      <c r="I89" t="s">
        <v>25</v>
      </c>
      <c r="J89" t="str">
        <f t="shared" si="2"/>
        <v>Requested</v>
      </c>
      <c r="K89" t="str">
        <f t="shared" si="3"/>
        <v>Requested</v>
      </c>
      <c r="R89" t="s">
        <v>31</v>
      </c>
      <c r="S89" s="3"/>
    </row>
    <row r="90" spans="1:19" ht="15">
      <c r="A90" s="3"/>
      <c r="B90" s="1">
        <v>44539.59375</v>
      </c>
      <c r="C90" t="s">
        <v>415</v>
      </c>
      <c r="D90" t="s">
        <v>141</v>
      </c>
      <c r="E90" s="3"/>
      <c r="F90" s="3"/>
      <c r="I90" t="s">
        <v>25</v>
      </c>
      <c r="J90" t="str">
        <f t="shared" si="2"/>
        <v>Requested</v>
      </c>
      <c r="K90" t="str">
        <f t="shared" si="3"/>
        <v>Requested</v>
      </c>
      <c r="R90" t="s">
        <v>31</v>
      </c>
      <c r="S90" s="3"/>
    </row>
    <row r="91" spans="1:20" ht="15">
      <c r="A91" s="3"/>
      <c r="B91" s="1">
        <v>44544.4423680787</v>
      </c>
      <c r="C91" t="s">
        <v>416</v>
      </c>
      <c r="D91" t="s">
        <v>54</v>
      </c>
      <c r="E91" s="3"/>
      <c r="F91" s="3"/>
      <c r="G91" t="s">
        <v>417</v>
      </c>
      <c r="H91" t="s">
        <v>36</v>
      </c>
      <c r="I91" t="s">
        <v>25</v>
      </c>
      <c r="J91" t="str">
        <f t="shared" si="2"/>
        <v>Requested</v>
      </c>
      <c r="K91" t="str">
        <f t="shared" si="3"/>
        <v>Requested</v>
      </c>
      <c r="L91" t="s">
        <v>36</v>
      </c>
      <c r="M91" t="s">
        <v>418</v>
      </c>
      <c r="R91" t="s">
        <v>31</v>
      </c>
      <c r="S91" s="3"/>
      <c r="T91" t="s">
        <v>419</v>
      </c>
    </row>
    <row r="92" spans="1:20" ht="15">
      <c r="A92" s="3"/>
      <c r="B92" s="1">
        <v>44544.4583333333</v>
      </c>
      <c r="C92" t="s">
        <v>420</v>
      </c>
      <c r="D92" t="s">
        <v>421</v>
      </c>
      <c r="E92" s="3"/>
      <c r="F92" s="3"/>
      <c r="G92" t="s">
        <v>422</v>
      </c>
      <c r="H92" t="s">
        <v>31</v>
      </c>
      <c r="I92" t="s">
        <v>25</v>
      </c>
      <c r="J92" t="str">
        <f t="shared" si="2"/>
        <v>Requested</v>
      </c>
      <c r="K92" t="str">
        <f t="shared" si="3"/>
        <v>Requested</v>
      </c>
      <c r="L92" t="s">
        <v>307</v>
      </c>
      <c r="M92" t="s">
        <v>27</v>
      </c>
      <c r="N92" t="s">
        <v>423</v>
      </c>
      <c r="O92" t="s">
        <v>128</v>
      </c>
      <c r="P92" t="s">
        <v>31</v>
      </c>
      <c r="Q92" t="s">
        <v>31</v>
      </c>
      <c r="R92" t="s">
        <v>31</v>
      </c>
      <c r="S92" s="3"/>
      <c r="T92" t="s">
        <v>424</v>
      </c>
    </row>
    <row r="93" spans="1:19" ht="15">
      <c r="A93" s="3"/>
      <c r="B93" s="1">
        <v>44544.5</v>
      </c>
      <c r="C93" t="s">
        <v>425</v>
      </c>
      <c r="D93" t="s">
        <v>421</v>
      </c>
      <c r="E93" s="3"/>
      <c r="F93" s="3"/>
      <c r="G93" t="s">
        <v>426</v>
      </c>
      <c r="H93" t="s">
        <v>427</v>
      </c>
      <c r="I93" t="s">
        <v>25</v>
      </c>
      <c r="J93" t="str">
        <f t="shared" si="2"/>
        <v>Requested</v>
      </c>
      <c r="K93" t="str">
        <f t="shared" si="3"/>
        <v>Requested</v>
      </c>
      <c r="L93" t="s">
        <v>307</v>
      </c>
      <c r="M93" t="s">
        <v>428</v>
      </c>
      <c r="N93" t="s">
        <v>429</v>
      </c>
      <c r="O93" t="s">
        <v>31</v>
      </c>
      <c r="P93" t="s">
        <v>430</v>
      </c>
      <c r="Q93" t="s">
        <v>32</v>
      </c>
      <c r="R93" t="s">
        <v>31</v>
      </c>
      <c r="S93" s="3"/>
    </row>
    <row r="94" spans="1:20" ht="75" customHeight="1">
      <c r="A94" s="3"/>
      <c r="B94" s="1">
        <v>44544.59375</v>
      </c>
      <c r="C94" t="s">
        <v>431</v>
      </c>
      <c r="D94" t="s">
        <v>421</v>
      </c>
      <c r="E94" s="3"/>
      <c r="F94" s="3"/>
      <c r="G94" s="2" t="s">
        <v>432</v>
      </c>
      <c r="H94" t="s">
        <v>433</v>
      </c>
      <c r="I94" t="s">
        <v>25</v>
      </c>
      <c r="J94" t="str">
        <f t="shared" si="2"/>
        <v>Requested</v>
      </c>
      <c r="K94" t="str">
        <f>J94</f>
        <v>Requested</v>
      </c>
      <c r="L94" t="s">
        <v>434</v>
      </c>
      <c r="M94" t="s">
        <v>31</v>
      </c>
      <c r="N94" t="s">
        <v>92</v>
      </c>
      <c r="O94" t="s">
        <v>435</v>
      </c>
      <c r="P94" t="s">
        <v>31</v>
      </c>
      <c r="Q94" t="s">
        <v>31</v>
      </c>
      <c r="R94" t="s">
        <v>31</v>
      </c>
      <c r="S94" s="3"/>
      <c r="T94" t="s">
        <v>436</v>
      </c>
    </row>
    <row r="95" spans="1:20" ht="15">
      <c r="A95" s="3"/>
      <c r="B95" s="1">
        <v>44545.5923611111</v>
      </c>
      <c r="C95" t="s">
        <v>437</v>
      </c>
      <c r="D95" t="s">
        <v>382</v>
      </c>
      <c r="E95" s="3"/>
      <c r="F95" s="3"/>
      <c r="G95" t="s">
        <v>438</v>
      </c>
      <c r="H95" t="s">
        <v>439</v>
      </c>
      <c r="I95" t="s">
        <v>25</v>
      </c>
      <c r="J95" t="str">
        <f t="shared" si="2"/>
        <v>Requested</v>
      </c>
      <c r="K95" t="str">
        <f t="shared" si="2"/>
        <v>Requested</v>
      </c>
      <c r="L95" t="s">
        <v>440</v>
      </c>
      <c r="M95" t="s">
        <v>27</v>
      </c>
      <c r="N95" t="s">
        <v>441</v>
      </c>
      <c r="O95" t="s">
        <v>442</v>
      </c>
      <c r="P95" t="s">
        <v>31</v>
      </c>
      <c r="Q95" t="s">
        <v>32</v>
      </c>
      <c r="R95" t="s">
        <v>31</v>
      </c>
      <c r="S95" s="3"/>
      <c r="T95" t="s">
        <v>443</v>
      </c>
    </row>
    <row r="96" spans="1:19" ht="15">
      <c r="A96" s="3"/>
      <c r="B96" s="1">
        <v>44545.4951388889</v>
      </c>
      <c r="C96" t="s">
        <v>444</v>
      </c>
      <c r="D96" t="s">
        <v>382</v>
      </c>
      <c r="E96" s="3"/>
      <c r="F96" s="3"/>
      <c r="G96" t="s">
        <v>445</v>
      </c>
      <c r="H96" t="s">
        <v>36</v>
      </c>
      <c r="I96" t="s">
        <v>25</v>
      </c>
      <c r="J96" t="str">
        <f t="shared" si="2"/>
        <v>Requested</v>
      </c>
      <c r="K96" t="str">
        <f t="shared" si="2"/>
        <v>Requested</v>
      </c>
      <c r="L96" t="s">
        <v>446</v>
      </c>
      <c r="M96" t="s">
        <v>27</v>
      </c>
      <c r="N96" t="s">
        <v>447</v>
      </c>
      <c r="O96" t="s">
        <v>31</v>
      </c>
      <c r="P96" t="s">
        <v>31</v>
      </c>
      <c r="Q96" t="s">
        <v>31</v>
      </c>
      <c r="R96" t="s">
        <v>32</v>
      </c>
      <c r="S96" s="3"/>
    </row>
    <row r="97" spans="1:20" ht="15">
      <c r="A97" s="3"/>
      <c r="B97" s="1">
        <v>44545.6527777778</v>
      </c>
      <c r="C97" t="s">
        <v>448</v>
      </c>
      <c r="D97" t="s">
        <v>382</v>
      </c>
      <c r="E97" s="3"/>
      <c r="F97" s="3"/>
      <c r="G97" t="s">
        <v>449</v>
      </c>
      <c r="H97" t="s">
        <v>450</v>
      </c>
      <c r="I97" t="s">
        <v>25</v>
      </c>
      <c r="J97" t="str">
        <f t="shared" si="2"/>
        <v>Requested</v>
      </c>
      <c r="K97" t="str">
        <f t="shared" si="2"/>
        <v>Requested</v>
      </c>
      <c r="L97" t="s">
        <v>451</v>
      </c>
      <c r="M97" t="s">
        <v>27</v>
      </c>
      <c r="N97" t="s">
        <v>452</v>
      </c>
      <c r="O97" t="s">
        <v>453</v>
      </c>
      <c r="P97" t="s">
        <v>31</v>
      </c>
      <c r="Q97" t="s">
        <v>32</v>
      </c>
      <c r="R97" t="s">
        <v>31</v>
      </c>
      <c r="S97" s="3"/>
      <c r="T97" t="s">
        <v>454</v>
      </c>
    </row>
    <row r="98" spans="1:19" ht="15">
      <c r="A98" s="3"/>
      <c r="B98" s="1">
        <v>44545.4430555556</v>
      </c>
      <c r="C98" t="s">
        <v>455</v>
      </c>
      <c r="D98" t="s">
        <v>382</v>
      </c>
      <c r="E98" s="3"/>
      <c r="F98" s="3"/>
      <c r="G98" t="s">
        <v>456</v>
      </c>
      <c r="H98" t="s">
        <v>457</v>
      </c>
      <c r="I98" t="s">
        <v>25</v>
      </c>
      <c r="J98" t="str">
        <f t="shared" si="2"/>
        <v>Requested</v>
      </c>
      <c r="K98" t="str">
        <f t="shared" si="2"/>
        <v>Requested</v>
      </c>
      <c r="L98" t="s">
        <v>458</v>
      </c>
      <c r="M98" t="s">
        <v>27</v>
      </c>
      <c r="N98" t="s">
        <v>459</v>
      </c>
      <c r="O98" t="s">
        <v>460</v>
      </c>
      <c r="P98" t="s">
        <v>461</v>
      </c>
      <c r="Q98" t="s">
        <v>31</v>
      </c>
      <c r="R98" t="s">
        <v>32</v>
      </c>
      <c r="S98" s="3"/>
    </row>
    <row r="99" spans="1:19" ht="15">
      <c r="A99" s="3"/>
      <c r="B99" s="1">
        <v>44545.4217295833</v>
      </c>
      <c r="C99" t="s">
        <v>462</v>
      </c>
      <c r="D99" t="s">
        <v>463</v>
      </c>
      <c r="E99" s="3"/>
      <c r="F99" s="3"/>
      <c r="G99" t="s">
        <v>464</v>
      </c>
      <c r="H99" t="s">
        <v>465</v>
      </c>
      <c r="I99" t="s">
        <v>25</v>
      </c>
      <c r="J99" t="str">
        <f t="shared" si="2"/>
        <v>Requested</v>
      </c>
      <c r="K99" t="str">
        <f t="shared" si="2"/>
        <v>Requested</v>
      </c>
      <c r="N99" t="s">
        <v>466</v>
      </c>
      <c r="O99" t="s">
        <v>367</v>
      </c>
      <c r="P99" t="s">
        <v>202</v>
      </c>
      <c r="R99" t="s">
        <v>31</v>
      </c>
      <c r="S99" s="3"/>
    </row>
    <row r="100" spans="1:19" ht="15">
      <c r="A100" s="3"/>
      <c r="B100" s="1">
        <v>44545.4973734838</v>
      </c>
      <c r="C100" t="s">
        <v>467</v>
      </c>
      <c r="D100" t="s">
        <v>463</v>
      </c>
      <c r="E100" s="3"/>
      <c r="F100" s="3"/>
      <c r="G100" t="s">
        <v>93</v>
      </c>
      <c r="H100" t="s">
        <v>93</v>
      </c>
      <c r="I100" t="s">
        <v>25</v>
      </c>
      <c r="J100" t="str">
        <f t="shared" si="2"/>
        <v>Requested</v>
      </c>
      <c r="K100" t="str">
        <f t="shared" si="2"/>
        <v>Requested</v>
      </c>
      <c r="R100" t="s">
        <v>31</v>
      </c>
      <c r="S100" s="3"/>
    </row>
    <row r="101" spans="1:19" ht="15">
      <c r="A101" s="3"/>
      <c r="B101" s="1">
        <v>44545.5320888657</v>
      </c>
      <c r="C101" t="s">
        <v>468</v>
      </c>
      <c r="D101" t="s">
        <v>463</v>
      </c>
      <c r="E101" s="3"/>
      <c r="F101" s="3"/>
      <c r="G101" t="s">
        <v>469</v>
      </c>
      <c r="H101" t="s">
        <v>470</v>
      </c>
      <c r="I101" t="s">
        <v>25</v>
      </c>
      <c r="J101" t="str">
        <f t="shared" si="2"/>
        <v>Requested</v>
      </c>
      <c r="K101" t="str">
        <f t="shared" si="2"/>
        <v>Requested</v>
      </c>
      <c r="M101" t="s">
        <v>471</v>
      </c>
      <c r="O101" t="s">
        <v>31</v>
      </c>
      <c r="P101" t="s">
        <v>31</v>
      </c>
      <c r="Q101" t="s">
        <v>31</v>
      </c>
      <c r="R101" t="s">
        <v>31</v>
      </c>
      <c r="S101" s="3"/>
    </row>
    <row r="102" spans="1:19" ht="15">
      <c r="A102" s="3"/>
      <c r="B102" s="1">
        <v>44594.4993055556</v>
      </c>
      <c r="C102" t="s">
        <v>472</v>
      </c>
      <c r="D102" t="s">
        <v>141</v>
      </c>
      <c r="E102" s="3"/>
      <c r="F102" s="3"/>
      <c r="G102" t="s">
        <v>473</v>
      </c>
      <c r="I102" t="s">
        <v>25</v>
      </c>
      <c r="J102" t="str">
        <f t="shared" si="2"/>
        <v>Requested</v>
      </c>
      <c r="K102" t="str">
        <f t="shared" si="2"/>
        <v>Requested</v>
      </c>
      <c r="P102" t="s">
        <v>474</v>
      </c>
      <c r="R102" t="s">
        <v>31</v>
      </c>
      <c r="S102" s="3"/>
    </row>
    <row r="103" spans="1:19" ht="15">
      <c r="A103" s="3"/>
      <c r="B103" s="1">
        <v>44620.4472222222</v>
      </c>
      <c r="C103" t="s">
        <v>475</v>
      </c>
      <c r="D103" t="s">
        <v>476</v>
      </c>
      <c r="E103" s="3"/>
      <c r="F103" s="3"/>
      <c r="G103" t="s">
        <v>477</v>
      </c>
      <c r="H103" t="s">
        <v>31</v>
      </c>
      <c r="I103" t="s">
        <v>25</v>
      </c>
      <c r="J103" t="str">
        <f t="shared" si="2"/>
        <v>Requested</v>
      </c>
      <c r="K103" t="str">
        <f t="shared" si="2"/>
        <v>Requested</v>
      </c>
      <c r="M103" t="s">
        <v>27</v>
      </c>
      <c r="N103" t="s">
        <v>478</v>
      </c>
      <c r="O103" t="s">
        <v>31</v>
      </c>
      <c r="P103" t="s">
        <v>31</v>
      </c>
      <c r="Q103" t="s">
        <v>31</v>
      </c>
      <c r="R103" t="s">
        <v>32</v>
      </c>
      <c r="S103" s="3"/>
    </row>
    <row r="104" spans="1:19" ht="15">
      <c r="A104" s="3"/>
      <c r="B104" s="1">
        <v>44620.59375</v>
      </c>
      <c r="C104" t="s">
        <v>479</v>
      </c>
      <c r="D104" t="s">
        <v>476</v>
      </c>
      <c r="E104" s="3"/>
      <c r="F104" s="3"/>
      <c r="I104" t="s">
        <v>25</v>
      </c>
      <c r="J104" t="str">
        <f t="shared" si="2"/>
        <v>Requested</v>
      </c>
      <c r="K104" t="str">
        <f t="shared" si="2"/>
        <v>Requested</v>
      </c>
      <c r="R104" t="s">
        <v>31</v>
      </c>
      <c r="S104" s="3"/>
    </row>
    <row r="105" spans="1:19" ht="15">
      <c r="A105" s="3"/>
      <c r="C105" t="s">
        <v>480</v>
      </c>
      <c r="D105" t="s">
        <v>476</v>
      </c>
      <c r="E105" s="3"/>
      <c r="F105" s="3"/>
      <c r="I105" t="s">
        <v>25</v>
      </c>
      <c r="J105" t="str">
        <f t="shared" si="2"/>
        <v>Requested</v>
      </c>
      <c r="K105" t="str">
        <f t="shared" si="2"/>
        <v>Requested</v>
      </c>
      <c r="R105" t="s">
        <v>31</v>
      </c>
      <c r="S105" s="3"/>
    </row>
    <row r="106" spans="1:19" ht="15">
      <c r="A106" s="3"/>
      <c r="B106" s="1">
        <v>44378.6194444444</v>
      </c>
      <c r="C106" t="s">
        <v>481</v>
      </c>
      <c r="D106" t="s">
        <v>392</v>
      </c>
      <c r="E106" s="3"/>
      <c r="F106" s="3"/>
      <c r="I106" t="s">
        <v>25</v>
      </c>
      <c r="J106" t="str">
        <f t="shared" si="2"/>
        <v>Requested</v>
      </c>
      <c r="K106" t="str">
        <f t="shared" si="2"/>
        <v>Requested</v>
      </c>
      <c r="R106" t="s">
        <v>31</v>
      </c>
      <c r="S106" s="3"/>
    </row>
    <row r="107" spans="1:19" ht="15">
      <c r="A107" s="3"/>
      <c r="B107" s="1">
        <v>44620.3958333333</v>
      </c>
      <c r="C107" t="s">
        <v>482</v>
      </c>
      <c r="D107" t="s">
        <v>476</v>
      </c>
      <c r="E107" s="3"/>
      <c r="F107" s="3"/>
      <c r="I107" t="s">
        <v>25</v>
      </c>
      <c r="J107" t="str">
        <f t="shared" si="2"/>
        <v>Requested</v>
      </c>
      <c r="K107" t="str">
        <f t="shared" si="2"/>
        <v>Requested</v>
      </c>
      <c r="R107" t="s">
        <v>31</v>
      </c>
      <c r="S107" s="3"/>
    </row>
    <row r="108" spans="1:20" ht="15">
      <c r="A108" s="3"/>
      <c r="B108" s="1">
        <v>44371.4583333333</v>
      </c>
      <c r="C108" t="s">
        <v>483</v>
      </c>
      <c r="D108" t="s">
        <v>141</v>
      </c>
      <c r="E108" s="3"/>
      <c r="F108" s="3"/>
      <c r="G108" t="s">
        <v>484</v>
      </c>
      <c r="I108" t="s">
        <v>25</v>
      </c>
      <c r="J108" t="str">
        <f t="shared" si="2"/>
        <v>Requested</v>
      </c>
      <c r="K108" t="str">
        <f t="shared" si="2"/>
        <v>Requested</v>
      </c>
      <c r="R108" t="s">
        <v>31</v>
      </c>
      <c r="S108" s="3"/>
      <c r="T108" t="s">
        <v>485</v>
      </c>
    </row>
    <row r="109" spans="1:20" ht="150">
      <c r="A109" s="3"/>
      <c r="B109" s="1">
        <v>44635.5618055556</v>
      </c>
      <c r="C109" t="s">
        <v>486</v>
      </c>
      <c r="D109" t="s">
        <v>141</v>
      </c>
      <c r="E109" s="3"/>
      <c r="F109" s="3"/>
      <c r="G109" t="s">
        <v>487</v>
      </c>
      <c r="H109" t="s">
        <v>488</v>
      </c>
      <c r="I109" t="s">
        <v>25</v>
      </c>
      <c r="J109" t="str">
        <f t="shared" si="2"/>
        <v>Requested</v>
      </c>
      <c r="K109" t="str">
        <f t="shared" si="2"/>
        <v>Requested</v>
      </c>
      <c r="P109" t="s">
        <v>489</v>
      </c>
      <c r="R109" t="s">
        <v>31</v>
      </c>
      <c r="S109" s="3"/>
      <c r="T109" s="2" t="s">
        <v>490</v>
      </c>
    </row>
    <row r="110" spans="1:20" ht="180">
      <c r="A110" s="3"/>
      <c r="B110" s="1">
        <v>44635.5888888889</v>
      </c>
      <c r="C110" t="s">
        <v>491</v>
      </c>
      <c r="D110" t="s">
        <v>141</v>
      </c>
      <c r="E110" s="3"/>
      <c r="F110" s="3"/>
      <c r="G110" s="2" t="s">
        <v>492</v>
      </c>
      <c r="H110" t="s">
        <v>493</v>
      </c>
      <c r="I110" t="s">
        <v>25</v>
      </c>
      <c r="J110" t="str">
        <f t="shared" si="2"/>
        <v>Requested</v>
      </c>
      <c r="K110" t="str">
        <f t="shared" si="2"/>
        <v>Requested</v>
      </c>
      <c r="R110" t="s">
        <v>31</v>
      </c>
      <c r="S110" s="3"/>
      <c r="T110" s="2" t="s">
        <v>494</v>
      </c>
    </row>
    <row r="111" spans="1:20" ht="45" customHeight="1">
      <c r="A111" s="3"/>
      <c r="B111" s="1">
        <v>44635.6055555556</v>
      </c>
      <c r="C111" t="s">
        <v>495</v>
      </c>
      <c r="D111" t="s">
        <v>141</v>
      </c>
      <c r="E111" s="3"/>
      <c r="F111" s="3"/>
      <c r="G111" t="s">
        <v>496</v>
      </c>
      <c r="H111" s="2" t="s">
        <v>497</v>
      </c>
      <c r="I111" t="s">
        <v>25</v>
      </c>
      <c r="J111" t="str">
        <f t="shared" si="2"/>
        <v>Requested</v>
      </c>
      <c r="K111" t="str">
        <f>J111</f>
        <v>Requested</v>
      </c>
      <c r="R111" t="s">
        <v>31</v>
      </c>
      <c r="S111" s="3"/>
      <c r="T111" t="s">
        <v>498</v>
      </c>
    </row>
    <row r="112" spans="1:20" ht="15">
      <c r="A112" s="3"/>
      <c r="B112" s="1">
        <v>44641.787536169</v>
      </c>
      <c r="C112" s="2" t="s">
        <v>499</v>
      </c>
      <c r="D112" t="s">
        <v>141</v>
      </c>
      <c r="E112" s="3"/>
      <c r="F112" s="3"/>
      <c r="G112" t="s">
        <v>500</v>
      </c>
      <c r="I112" t="s">
        <v>25</v>
      </c>
      <c r="J112" t="str">
        <f t="shared" si="2"/>
        <v>Requested</v>
      </c>
      <c r="K112" t="str">
        <f>J112</f>
        <v>Requested</v>
      </c>
      <c r="R112" t="s">
        <v>31</v>
      </c>
      <c r="S112" s="3"/>
      <c r="T112" t="s">
        <v>501</v>
      </c>
    </row>
    <row r="113" spans="1:19" ht="38.25" customHeight="1">
      <c r="A113" s="3"/>
      <c r="B113" s="1">
        <v>44635.9506944444</v>
      </c>
      <c r="C113" s="2" t="s">
        <v>502</v>
      </c>
      <c r="D113" t="s">
        <v>141</v>
      </c>
      <c r="E113" s="3"/>
      <c r="F113" s="3"/>
      <c r="I113" t="s">
        <v>25</v>
      </c>
      <c r="J113" t="str">
        <f t="shared" si="2"/>
        <v>Requested</v>
      </c>
      <c r="K113" t="str">
        <f>J113</f>
        <v>Requested</v>
      </c>
      <c r="R113" t="s">
        <v>31</v>
      </c>
      <c r="S113" s="3"/>
    </row>
    <row r="114" spans="1:19" ht="15">
      <c r="A114" s="3"/>
      <c r="B114" s="1">
        <v>44635.9756944444</v>
      </c>
      <c r="C114" t="s">
        <v>503</v>
      </c>
      <c r="D114" t="s">
        <v>141</v>
      </c>
      <c r="E114" s="3"/>
      <c r="F114" s="3"/>
      <c r="G114" t="s">
        <v>504</v>
      </c>
      <c r="I114" t="s">
        <v>25</v>
      </c>
      <c r="J114" t="str">
        <f t="shared" si="2"/>
        <v>Requested</v>
      </c>
      <c r="K114" t="str">
        <f>J114</f>
        <v>Requested</v>
      </c>
      <c r="R114" t="s">
        <v>31</v>
      </c>
      <c r="S114" s="3"/>
    </row>
    <row r="115" spans="1:19" ht="15">
      <c r="A115" s="3"/>
      <c r="B115" s="1">
        <v>44635.0048611111</v>
      </c>
      <c r="C115" t="s">
        <v>505</v>
      </c>
      <c r="D115" t="s">
        <v>141</v>
      </c>
      <c r="E115" s="3"/>
      <c r="F115" s="3"/>
      <c r="H115" t="s">
        <v>506</v>
      </c>
      <c r="I115" t="s">
        <v>25</v>
      </c>
      <c r="J115" t="str">
        <f t="shared" si="2"/>
        <v>Requested</v>
      </c>
      <c r="K115" t="str">
        <f>J115</f>
        <v>Requested</v>
      </c>
      <c r="R115" t="s">
        <v>31</v>
      </c>
      <c r="S115" s="3"/>
    </row>
    <row r="116" spans="1:19" ht="15">
      <c r="A116" s="3"/>
      <c r="B116" s="1">
        <v>44644.375</v>
      </c>
      <c r="C116" t="s">
        <v>507</v>
      </c>
      <c r="D116" t="s">
        <v>476</v>
      </c>
      <c r="E116" s="3"/>
      <c r="F116" s="3"/>
      <c r="G116" t="s">
        <v>508</v>
      </c>
      <c r="H116" t="s">
        <v>31</v>
      </c>
      <c r="I116" t="s">
        <v>25</v>
      </c>
      <c r="J116" t="str">
        <f t="shared" si="2"/>
        <v>Requested</v>
      </c>
      <c r="K116" t="str">
        <f>J116</f>
        <v>Requested</v>
      </c>
      <c r="L116" t="s">
        <v>307</v>
      </c>
      <c r="M116" t="s">
        <v>27</v>
      </c>
      <c r="N116" t="s">
        <v>509</v>
      </c>
      <c r="O116" t="s">
        <v>31</v>
      </c>
      <c r="P116" t="s">
        <v>31</v>
      </c>
      <c r="Q116" t="s">
        <v>31</v>
      </c>
      <c r="R116" t="s">
        <v>31</v>
      </c>
      <c r="S116" s="3"/>
    </row>
    <row r="117" spans="1:19" ht="15">
      <c r="A117" s="3"/>
      <c r="B117" s="1">
        <v>44671.4166666667</v>
      </c>
      <c r="C117" t="s">
        <v>510</v>
      </c>
      <c r="D117" t="s">
        <v>476</v>
      </c>
      <c r="E117" s="3"/>
      <c r="F117" s="3"/>
      <c r="G117" t="s">
        <v>511</v>
      </c>
      <c r="H117" t="s">
        <v>512</v>
      </c>
      <c r="I117" t="s">
        <v>25</v>
      </c>
      <c r="J117" t="str">
        <f t="shared" si="2"/>
        <v>Requested</v>
      </c>
      <c r="K117" t="str">
        <f>J117</f>
        <v>Requested</v>
      </c>
      <c r="M117" t="s">
        <v>31</v>
      </c>
      <c r="O117" t="s">
        <v>513</v>
      </c>
      <c r="P117" t="s">
        <v>31</v>
      </c>
      <c r="Q117" t="s">
        <v>31</v>
      </c>
      <c r="R117" t="s">
        <v>31</v>
      </c>
      <c r="S117" s="3"/>
    </row>
    <row r="118" spans="1:19" ht="15">
      <c r="A118" s="3"/>
      <c r="B118" s="1">
        <v>44671.4513888889</v>
      </c>
      <c r="C118" t="s">
        <v>514</v>
      </c>
      <c r="D118" t="s">
        <v>476</v>
      </c>
      <c r="E118" s="3"/>
      <c r="F118" s="3"/>
      <c r="G118" t="s">
        <v>515</v>
      </c>
      <c r="H118" t="s">
        <v>31</v>
      </c>
      <c r="I118" t="s">
        <v>25</v>
      </c>
      <c r="J118" t="str">
        <f t="shared" si="2"/>
        <v>Requested</v>
      </c>
      <c r="K118" t="str">
        <f>J118</f>
        <v>Requested</v>
      </c>
      <c r="L118" t="s">
        <v>36</v>
      </c>
      <c r="M118" t="s">
        <v>516</v>
      </c>
      <c r="N118" t="s">
        <v>517</v>
      </c>
      <c r="O118" t="s">
        <v>31</v>
      </c>
      <c r="P118" t="s">
        <v>31</v>
      </c>
      <c r="Q118" t="s">
        <v>31</v>
      </c>
      <c r="R118" t="s">
        <v>31</v>
      </c>
      <c r="S118" s="3"/>
    </row>
    <row r="119" spans="1:19" ht="15">
      <c r="A119" s="3"/>
      <c r="B119" s="1">
        <v>44671.4791666667</v>
      </c>
      <c r="C119" t="s">
        <v>518</v>
      </c>
      <c r="D119" t="s">
        <v>476</v>
      </c>
      <c r="E119" s="3"/>
      <c r="F119" s="3"/>
      <c r="G119" t="s">
        <v>519</v>
      </c>
      <c r="H119" t="s">
        <v>520</v>
      </c>
      <c r="I119" t="s">
        <v>25</v>
      </c>
      <c r="J119" t="str">
        <f t="shared" si="2"/>
        <v>Requested</v>
      </c>
      <c r="K119" t="str">
        <f>J119</f>
        <v>Requested</v>
      </c>
      <c r="M119" t="s">
        <v>521</v>
      </c>
      <c r="N119" t="s">
        <v>522</v>
      </c>
      <c r="O119" t="s">
        <v>31</v>
      </c>
      <c r="P119" t="s">
        <v>523</v>
      </c>
      <c r="Q119" t="s">
        <v>32</v>
      </c>
      <c r="R119" t="s">
        <v>32</v>
      </c>
      <c r="S119" s="3"/>
    </row>
    <row r="120" spans="1:20" ht="15">
      <c r="A120" s="3"/>
      <c r="B120" s="1">
        <v>44714.4375</v>
      </c>
      <c r="C120" t="s">
        <v>524</v>
      </c>
      <c r="D120" t="s">
        <v>401</v>
      </c>
      <c r="E120" s="3"/>
      <c r="F120" s="3"/>
      <c r="G120" t="s">
        <v>525</v>
      </c>
      <c r="H120" t="s">
        <v>93</v>
      </c>
      <c r="I120" t="s">
        <v>25</v>
      </c>
      <c r="J120" t="str">
        <f t="shared" si="2"/>
        <v>Requested</v>
      </c>
      <c r="K120" t="str">
        <f>J120</f>
        <v>Requested</v>
      </c>
      <c r="M120" t="s">
        <v>27</v>
      </c>
      <c r="O120" t="s">
        <v>526</v>
      </c>
      <c r="P120" t="s">
        <v>31</v>
      </c>
      <c r="Q120" t="s">
        <v>32</v>
      </c>
      <c r="R120" t="s">
        <v>31</v>
      </c>
      <c r="S120" s="3"/>
      <c r="T120" t="s">
        <v>527</v>
      </c>
    </row>
    <row r="121" spans="1:19" ht="15">
      <c r="A121" s="3"/>
      <c r="B121" s="1">
        <v>44714.5416666667</v>
      </c>
      <c r="C121" t="s">
        <v>528</v>
      </c>
      <c r="D121" t="s">
        <v>401</v>
      </c>
      <c r="E121" s="3"/>
      <c r="F121" s="3"/>
      <c r="I121" t="s">
        <v>25</v>
      </c>
      <c r="J121" t="str">
        <f t="shared" si="2"/>
        <v>Requested</v>
      </c>
      <c r="K121" t="str">
        <f>J121</f>
        <v>Requested</v>
      </c>
      <c r="R121" t="s">
        <v>31</v>
      </c>
      <c r="S121" s="3"/>
    </row>
    <row r="122" spans="1:19" ht="15">
      <c r="A122" s="3"/>
      <c r="B122" s="1">
        <v>44785.4166666667</v>
      </c>
      <c r="C122" t="s">
        <v>529</v>
      </c>
      <c r="D122" t="s">
        <v>219</v>
      </c>
      <c r="E122" s="3"/>
      <c r="F122" s="3"/>
      <c r="G122" t="s">
        <v>530</v>
      </c>
      <c r="H122" t="s">
        <v>531</v>
      </c>
      <c r="I122" t="s">
        <v>25</v>
      </c>
      <c r="J122" t="str">
        <f t="shared" si="2"/>
        <v>Requested</v>
      </c>
      <c r="K122" t="str">
        <f>J122</f>
        <v>Requested</v>
      </c>
      <c r="M122" t="s">
        <v>27</v>
      </c>
      <c r="N122" t="s">
        <v>532</v>
      </c>
      <c r="O122" t="s">
        <v>533</v>
      </c>
      <c r="P122" t="s">
        <v>31</v>
      </c>
      <c r="Q122" t="s">
        <v>32</v>
      </c>
      <c r="R122" t="s">
        <v>31</v>
      </c>
      <c r="S122" s="3"/>
    </row>
    <row r="123" spans="1:19" ht="15">
      <c r="A123" s="3"/>
      <c r="B123" s="1">
        <v>44790.4166666667</v>
      </c>
      <c r="C123" t="s">
        <v>391</v>
      </c>
      <c r="D123" t="s">
        <v>392</v>
      </c>
      <c r="E123" s="3"/>
      <c r="F123" s="3"/>
      <c r="G123" t="s">
        <v>534</v>
      </c>
      <c r="I123" t="s">
        <v>25</v>
      </c>
      <c r="J123" t="str">
        <f t="shared" si="2"/>
        <v>Requested</v>
      </c>
      <c r="K123" t="str">
        <f>J123</f>
        <v>Requested</v>
      </c>
      <c r="M123" t="s">
        <v>27</v>
      </c>
      <c r="N123" t="s">
        <v>522</v>
      </c>
      <c r="O123" t="s">
        <v>535</v>
      </c>
      <c r="P123" t="s">
        <v>103</v>
      </c>
      <c r="Q123" t="s">
        <v>32</v>
      </c>
      <c r="R123" t="s">
        <v>31</v>
      </c>
      <c r="S123" s="3"/>
    </row>
    <row r="124" spans="1:19" ht="15">
      <c r="A124" s="3"/>
      <c r="B124" s="1">
        <v>44797.4791666667</v>
      </c>
      <c r="C124" t="s">
        <v>536</v>
      </c>
      <c r="D124" t="s">
        <v>537</v>
      </c>
      <c r="E124" s="3"/>
      <c r="F124" s="3"/>
      <c r="G124" t="s">
        <v>538</v>
      </c>
      <c r="I124" t="s">
        <v>25</v>
      </c>
      <c r="J124" t="str">
        <f t="shared" si="2"/>
        <v>Requested</v>
      </c>
      <c r="K124" t="str">
        <f>J124</f>
        <v>Requested</v>
      </c>
      <c r="M124" t="s">
        <v>27</v>
      </c>
      <c r="N124" t="s">
        <v>539</v>
      </c>
      <c r="O124" t="s">
        <v>540</v>
      </c>
      <c r="P124" t="s">
        <v>31</v>
      </c>
      <c r="Q124" t="s">
        <v>31</v>
      </c>
      <c r="R124" t="s">
        <v>31</v>
      </c>
      <c r="S124" s="3"/>
    </row>
    <row r="125" spans="1:19" ht="15">
      <c r="A125" s="3"/>
      <c r="B125" s="1">
        <v>44797.5416666667</v>
      </c>
      <c r="C125" t="s">
        <v>541</v>
      </c>
      <c r="D125" t="s">
        <v>537</v>
      </c>
      <c r="E125" s="3"/>
      <c r="F125" s="3"/>
      <c r="G125" t="s">
        <v>542</v>
      </c>
      <c r="I125" t="s">
        <v>25</v>
      </c>
      <c r="J125" t="str">
        <f t="shared" si="2"/>
        <v>Requested</v>
      </c>
      <c r="K125" t="str">
        <f>J125</f>
        <v>Requested</v>
      </c>
      <c r="M125" t="s">
        <v>543</v>
      </c>
      <c r="P125" t="s">
        <v>544</v>
      </c>
      <c r="Q125" t="s">
        <v>31</v>
      </c>
      <c r="R125" t="s">
        <v>31</v>
      </c>
      <c r="S125" s="3"/>
    </row>
    <row r="126" spans="1:19" ht="15">
      <c r="A126" s="3"/>
      <c r="B126" s="1">
        <v>44799.3861111111</v>
      </c>
      <c r="C126" t="s">
        <v>545</v>
      </c>
      <c r="D126" t="s">
        <v>219</v>
      </c>
      <c r="E126" s="3"/>
      <c r="F126" s="3"/>
      <c r="G126" t="s">
        <v>546</v>
      </c>
      <c r="I126" t="s">
        <v>25</v>
      </c>
      <c r="J126" t="str">
        <f t="shared" si="2"/>
        <v>Requested</v>
      </c>
      <c r="K126" t="str">
        <f>J126</f>
        <v>Requested</v>
      </c>
      <c r="M126" t="s">
        <v>27</v>
      </c>
      <c r="N126" t="s">
        <v>547</v>
      </c>
      <c r="O126" t="s">
        <v>31</v>
      </c>
      <c r="P126" t="s">
        <v>31</v>
      </c>
      <c r="Q126" t="s">
        <v>31</v>
      </c>
      <c r="R126" t="s">
        <v>31</v>
      </c>
      <c r="S126" s="3"/>
    </row>
    <row r="127" spans="1:19" ht="15">
      <c r="A127" s="3"/>
      <c r="B127" s="1">
        <v>44799.5</v>
      </c>
      <c r="C127" t="s">
        <v>548</v>
      </c>
      <c r="D127" t="s">
        <v>219</v>
      </c>
      <c r="E127" s="3"/>
      <c r="F127" s="3"/>
      <c r="G127" t="s">
        <v>549</v>
      </c>
      <c r="I127" t="s">
        <v>25</v>
      </c>
      <c r="J127" t="str">
        <f t="shared" si="2"/>
        <v>Requested</v>
      </c>
      <c r="K127" t="str">
        <f>J127</f>
        <v>Requested</v>
      </c>
      <c r="M127" t="s">
        <v>27</v>
      </c>
      <c r="N127" t="s">
        <v>550</v>
      </c>
      <c r="O127" t="s">
        <v>31</v>
      </c>
      <c r="P127" t="s">
        <v>551</v>
      </c>
      <c r="Q127" t="s">
        <v>31</v>
      </c>
      <c r="R127" t="s">
        <v>552</v>
      </c>
      <c r="S127" s="3"/>
    </row>
  </sheetData>
  <sheetProtection/>
  <mergeCells count="4">
    <mergeCell ref="A2:A127"/>
    <mergeCell ref="E2:E127"/>
    <mergeCell ref="F2:F127"/>
    <mergeCell ref="S2:S127"/>
  </mergeCells>
  <printOptions/>
  <pageMargins left="0.75" right="0.75" top="0.75" bottom="0.5" header="0.5" footer="0.7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Carton</dc:creator>
  <cp:keywords/>
  <dc:description/>
  <cp:lastModifiedBy>Simon Daly</cp:lastModifiedBy>
  <dcterms:created xsi:type="dcterms:W3CDTF">2022-08-31T13:22:54Z</dcterms:created>
  <dcterms:modified xsi:type="dcterms:W3CDTF">2023-04-26T13:54:08Z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0x010100809B35050F27A844BC40BCE1890CA6CD</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ies>
</file>